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5066" windowWidth="28800" windowHeight="14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'Sheet1'!$A$1:$N$90</definedName>
  </definedNames>
  <calcPr fullCalcOnLoad="1"/>
</workbook>
</file>

<file path=xl/sharedStrings.xml><?xml version="1.0" encoding="utf-8"?>
<sst xmlns="http://schemas.openxmlformats.org/spreadsheetml/2006/main" count="512" uniqueCount="86">
  <si>
    <t>TCEQ Segment No.</t>
  </si>
  <si>
    <t xml:space="preserve">TCEQ Station Id No. </t>
  </si>
  <si>
    <t>Monitoring Type</t>
  </si>
  <si>
    <t>Date and 24 hour time</t>
  </si>
  <si>
    <t xml:space="preserve">          </t>
  </si>
  <si>
    <t>Parameter</t>
  </si>
  <si>
    <t>Code</t>
  </si>
  <si>
    <t>============================</t>
  </si>
  <si>
    <t>E coli (organisms/100 mL)</t>
  </si>
  <si>
    <t>31699</t>
  </si>
  <si>
    <t>Suspended Solids (mg/L)</t>
  </si>
  <si>
    <t>00530</t>
  </si>
  <si>
    <t>Turbidity (NTU)</t>
  </si>
  <si>
    <t>82079</t>
  </si>
  <si>
    <t>pH</t>
  </si>
  <si>
    <t>00400</t>
  </si>
  <si>
    <t>Temperature (C)</t>
  </si>
  <si>
    <t>00010</t>
  </si>
  <si>
    <t>Dissolved Oxygen (mg/L)</t>
  </si>
  <si>
    <t>00300</t>
  </si>
  <si>
    <t>Conductivity (umhos/cm)</t>
  </si>
  <si>
    <t>00094</t>
  </si>
  <si>
    <t>Total Phosphorus (mg/L)</t>
  </si>
  <si>
    <t>00665</t>
  </si>
  <si>
    <t>Nitrate-N (mg/L)</t>
  </si>
  <si>
    <t>00620</t>
  </si>
  <si>
    <t>Chloride (mg/L)</t>
  </si>
  <si>
    <t>00940</t>
  </si>
  <si>
    <t>Sulfate (mg/L)</t>
  </si>
  <si>
    <t>00945</t>
  </si>
  <si>
    <t>Total Hardness (mg/L)</t>
  </si>
  <si>
    <t>00900</t>
  </si>
  <si>
    <t>Ammonia-N (mg/L)</t>
  </si>
  <si>
    <t>00610</t>
  </si>
  <si>
    <t>32211</t>
  </si>
  <si>
    <t>32218</t>
  </si>
  <si>
    <t>Water Well near Geronimo Creek @ Laubach Rd</t>
  </si>
  <si>
    <t>1804A</t>
  </si>
  <si>
    <t>GB714</t>
  </si>
  <si>
    <t>Well</t>
  </si>
  <si>
    <t>Latitude 29.627383</t>
  </si>
  <si>
    <t>Longitude -97.949522</t>
  </si>
  <si>
    <t>&lt;0.05</t>
  </si>
  <si>
    <t>&lt;1.0</t>
  </si>
  <si>
    <t>Season</t>
  </si>
  <si>
    <t>Fall</t>
  </si>
  <si>
    <t>Wet</t>
  </si>
  <si>
    <t xml:space="preserve"> </t>
  </si>
  <si>
    <t>1420</t>
  </si>
  <si>
    <t>Selenium Tot</t>
  </si>
  <si>
    <t>Arsenic Diss</t>
  </si>
  <si>
    <t>Cadmium, Dissolved</t>
  </si>
  <si>
    <t>&lt;1.00</t>
  </si>
  <si>
    <t>Copper, Dissolved</t>
  </si>
  <si>
    <t>Lead, Dissolved</t>
  </si>
  <si>
    <t>Nickel, Dissolved</t>
  </si>
  <si>
    <t>Silver, Dissolved</t>
  </si>
  <si>
    <t>Zinc, Dissolved</t>
  </si>
  <si>
    <t>Aluminum, Dissolved</t>
  </si>
  <si>
    <t>Chromium, Dissolved</t>
  </si>
  <si>
    <t>Mercury, Total</t>
  </si>
  <si>
    <t>&lt;0.150</t>
  </si>
  <si>
    <t>&lt;1</t>
  </si>
  <si>
    <t>&lt;0.10</t>
  </si>
  <si>
    <t>1036</t>
  </si>
  <si>
    <t>1351</t>
  </si>
  <si>
    <t>Dry</t>
  </si>
  <si>
    <t>&lt;0.02</t>
  </si>
  <si>
    <t>TKN</t>
  </si>
  <si>
    <t>&lt;0.20</t>
  </si>
  <si>
    <t>00625</t>
  </si>
  <si>
    <t>&lt;0.50</t>
  </si>
  <si>
    <t>&lt;0.200</t>
  </si>
  <si>
    <t>&lt;10</t>
  </si>
  <si>
    <t>&lt;0.5</t>
  </si>
  <si>
    <t>============</t>
  </si>
  <si>
    <r>
      <t>Chlorophyll a (mg/m</t>
    </r>
    <r>
      <rPr>
        <vertAlign val="superscript"/>
        <sz val="12"/>
        <rFont val="Century"/>
        <family val="1"/>
      </rPr>
      <t>3</t>
    </r>
    <r>
      <rPr>
        <sz val="12"/>
        <rFont val="Century"/>
        <family val="1"/>
      </rPr>
      <t>)</t>
    </r>
  </si>
  <si>
    <r>
      <t>Pheophytin (mg/m</t>
    </r>
    <r>
      <rPr>
        <vertAlign val="superscript"/>
        <sz val="12"/>
        <rFont val="Century"/>
        <family val="1"/>
      </rPr>
      <t>3</t>
    </r>
    <r>
      <rPr>
        <sz val="12"/>
        <rFont val="Century"/>
        <family val="1"/>
      </rPr>
      <t>)</t>
    </r>
  </si>
  <si>
    <t>Station Name</t>
  </si>
  <si>
    <t>*The new well location is a handdug well aproximately 25 feet deep and is sampled by lowering a bucket into the well shaft*</t>
  </si>
  <si>
    <t xml:space="preserve">*The coordinates associated with this site description were changed in November of 2009* </t>
  </si>
  <si>
    <t>*The previous data associated with this site description was unrepresentative, because the water spicket sampled received treated water*</t>
  </si>
  <si>
    <t xml:space="preserve">Weather Conditions </t>
  </si>
  <si>
    <t>Weather Conditions</t>
  </si>
  <si>
    <t>─</t>
  </si>
  <si>
    <t>4/1/6/18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</si>
</sst>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_)"/>
    <numFmt numFmtId="167" formatCode="0.0"/>
    <numFmt numFmtId="168" formatCode="[$-409]dddd\,\ mmmm\ dd\,\ yyyy"/>
    <numFmt numFmtId="169" formatCode="m/d/yy;@"/>
    <numFmt numFmtId="170" formatCode="[$-409]h:mm:ss\ AM/PM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entury"/>
      <family val="1"/>
    </font>
    <font>
      <vertAlign val="superscript"/>
      <sz val="12"/>
      <name val="Century"/>
      <family val="1"/>
    </font>
    <font>
      <sz val="1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 applyProtection="1" quotePrefix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6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center"/>
      <protection/>
    </xf>
    <xf numFmtId="164" fontId="4" fillId="0" borderId="10" xfId="0" applyNumberFormat="1" applyFont="1" applyBorder="1" applyAlignment="1" applyProtection="1">
      <alignment horizontal="left"/>
      <protection/>
    </xf>
    <xf numFmtId="164" fontId="4" fillId="0" borderId="1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 quotePrefix="1">
      <alignment horizontal="center"/>
      <protection/>
    </xf>
    <xf numFmtId="2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 applyProtection="1" quotePrefix="1">
      <alignment horizontal="center"/>
      <protection/>
    </xf>
    <xf numFmtId="165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quotePrefix="1">
      <alignment horizontal="center"/>
    </xf>
    <xf numFmtId="169" fontId="4" fillId="0" borderId="0" xfId="0" applyNumberFormat="1" applyFont="1" applyAlignment="1" applyProtection="1" quotePrefix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left"/>
      <protection/>
    </xf>
    <xf numFmtId="167" fontId="6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zoomScale="55" zoomScaleNormal="55" zoomScaleSheetLayoutView="100" zoomScalePageLayoutView="0" workbookViewId="0" topLeftCell="A76">
      <selection activeCell="D113" sqref="D113"/>
    </sheetView>
  </sheetViews>
  <sheetFormatPr defaultColWidth="12.421875" defaultRowHeight="12.75"/>
  <cols>
    <col min="1" max="1" width="28.28125" style="1" customWidth="1"/>
    <col min="2" max="2" width="12.00390625" style="3" customWidth="1"/>
    <col min="3" max="8" width="10.00390625" style="3" customWidth="1"/>
    <col min="9" max="19" width="10.00390625" style="1" customWidth="1"/>
    <col min="20" max="16384" width="12.421875" style="1" customWidth="1"/>
  </cols>
  <sheetData>
    <row r="1" spans="1:12" ht="15">
      <c r="A1" s="37" t="s">
        <v>78</v>
      </c>
      <c r="B1" s="37" t="s">
        <v>36</v>
      </c>
      <c r="C1" s="37"/>
      <c r="D1" s="37"/>
      <c r="E1" s="37"/>
      <c r="F1" s="37"/>
      <c r="G1" s="37"/>
      <c r="H1" s="24"/>
      <c r="L1" s="2"/>
    </row>
    <row r="2" spans="1:6" ht="15.75" customHeight="1">
      <c r="A2" s="37"/>
      <c r="B2" s="37"/>
      <c r="C2" s="22"/>
      <c r="D2" s="22"/>
      <c r="E2" s="22"/>
      <c r="F2" s="22"/>
    </row>
    <row r="3" spans="1:6" ht="15">
      <c r="A3" s="25" t="s">
        <v>0</v>
      </c>
      <c r="B3" s="25" t="s">
        <v>37</v>
      </c>
      <c r="C3" s="22"/>
      <c r="D3" s="22"/>
      <c r="E3" s="22"/>
      <c r="F3" s="22"/>
    </row>
    <row r="4" spans="1:6" ht="15">
      <c r="A4" s="25" t="s">
        <v>1</v>
      </c>
      <c r="B4" s="38" t="s">
        <v>38</v>
      </c>
      <c r="C4" s="22"/>
      <c r="D4" s="22"/>
      <c r="E4" s="22"/>
      <c r="F4" s="22"/>
    </row>
    <row r="5" spans="1:8" ht="15">
      <c r="A5" s="25" t="s">
        <v>2</v>
      </c>
      <c r="B5" s="25" t="s">
        <v>39</v>
      </c>
      <c r="C5" s="37"/>
      <c r="D5" s="37"/>
      <c r="E5" s="37"/>
      <c r="F5" s="37"/>
      <c r="G5" s="24"/>
      <c r="H5" s="24"/>
    </row>
    <row r="6" spans="1:13" ht="15">
      <c r="A6" s="27" t="s">
        <v>40</v>
      </c>
      <c r="B6" s="27" t="s">
        <v>41</v>
      </c>
      <c r="C6" s="40"/>
      <c r="D6" s="40"/>
      <c r="E6" s="40"/>
      <c r="F6" s="40"/>
      <c r="G6" s="39"/>
      <c r="H6" s="39"/>
      <c r="I6" s="41"/>
      <c r="J6" s="41"/>
      <c r="K6" s="41"/>
      <c r="L6" s="41"/>
      <c r="M6" s="41"/>
    </row>
    <row r="7" spans="1:13" ht="15">
      <c r="A7" s="50" t="s">
        <v>80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42"/>
      <c r="M7" s="42"/>
    </row>
    <row r="8" spans="1:13" ht="15.75" customHeight="1">
      <c r="A8" s="52" t="s">
        <v>81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5">
      <c r="A9" s="51" t="s">
        <v>79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41"/>
      <c r="M9" s="41"/>
    </row>
    <row r="10" spans="1:19" ht="15">
      <c r="A10" s="43"/>
      <c r="B10" s="45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2"/>
      <c r="O10" s="2"/>
      <c r="P10" s="2"/>
      <c r="Q10" s="2"/>
      <c r="R10" s="2"/>
      <c r="S10" s="2"/>
    </row>
    <row r="11" spans="1:19" ht="15">
      <c r="A11" s="53" t="s">
        <v>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2"/>
      <c r="O11" s="2"/>
      <c r="P11" s="2"/>
      <c r="Q11" s="2"/>
      <c r="R11" s="2"/>
      <c r="S11" s="2"/>
    </row>
    <row r="12" spans="1:19" ht="15">
      <c r="A12" s="25" t="s">
        <v>4</v>
      </c>
      <c r="B12" s="26" t="s">
        <v>5</v>
      </c>
      <c r="C12" s="34">
        <v>39959</v>
      </c>
      <c r="D12" s="34">
        <v>40128</v>
      </c>
      <c r="E12" s="34">
        <v>40234</v>
      </c>
      <c r="F12" s="34">
        <v>40315</v>
      </c>
      <c r="G12" s="34">
        <v>40379</v>
      </c>
      <c r="H12" s="34">
        <v>41240</v>
      </c>
      <c r="I12" s="34">
        <v>41276</v>
      </c>
      <c r="J12" s="34">
        <v>41358</v>
      </c>
      <c r="K12" s="34">
        <v>41535</v>
      </c>
      <c r="L12" s="34">
        <v>41673</v>
      </c>
      <c r="M12" s="34">
        <v>41765</v>
      </c>
      <c r="N12" s="2"/>
      <c r="O12" s="2"/>
      <c r="P12" s="2"/>
      <c r="Q12" s="2"/>
      <c r="R12" s="2"/>
      <c r="S12" s="2"/>
    </row>
    <row r="13" spans="1:19" ht="15">
      <c r="A13" s="25" t="s">
        <v>5</v>
      </c>
      <c r="B13" s="26" t="s">
        <v>6</v>
      </c>
      <c r="C13" s="29">
        <v>1303</v>
      </c>
      <c r="D13" s="29">
        <v>1226</v>
      </c>
      <c r="E13" s="29" t="s">
        <v>48</v>
      </c>
      <c r="F13" s="29" t="s">
        <v>64</v>
      </c>
      <c r="G13" s="29" t="s">
        <v>65</v>
      </c>
      <c r="H13" s="29">
        <v>1136</v>
      </c>
      <c r="I13" s="29">
        <v>1215</v>
      </c>
      <c r="J13" s="29">
        <v>1203</v>
      </c>
      <c r="K13" s="29">
        <v>1215</v>
      </c>
      <c r="L13" s="29">
        <v>1458</v>
      </c>
      <c r="M13" s="29">
        <v>1036</v>
      </c>
      <c r="N13" s="4"/>
      <c r="O13" s="4"/>
      <c r="P13" s="4"/>
      <c r="Q13" s="4"/>
      <c r="R13" s="4"/>
      <c r="S13" s="4"/>
    </row>
    <row r="14" spans="1:19" ht="15">
      <c r="A14" s="25" t="s">
        <v>44</v>
      </c>
      <c r="B14" s="26"/>
      <c r="C14" s="29"/>
      <c r="D14" s="26" t="s">
        <v>45</v>
      </c>
      <c r="E14" s="26" t="s">
        <v>66</v>
      </c>
      <c r="F14" s="26" t="s">
        <v>46</v>
      </c>
      <c r="G14" s="29" t="s">
        <v>66</v>
      </c>
      <c r="H14" s="29"/>
      <c r="I14" s="29"/>
      <c r="J14" s="29"/>
      <c r="K14" s="26"/>
      <c r="L14" s="26"/>
      <c r="M14" s="29"/>
      <c r="N14" s="5"/>
      <c r="O14" s="5"/>
      <c r="P14" s="5"/>
      <c r="Q14" s="5"/>
      <c r="R14" s="5"/>
      <c r="S14" s="5"/>
    </row>
    <row r="15" spans="1:19" ht="15">
      <c r="A15" s="25" t="s">
        <v>82</v>
      </c>
      <c r="B15" s="26"/>
      <c r="C15" s="26"/>
      <c r="D15" s="26" t="s">
        <v>46</v>
      </c>
      <c r="E15" s="26" t="s">
        <v>47</v>
      </c>
      <c r="F15" s="26"/>
      <c r="G15" s="26"/>
      <c r="H15" s="26"/>
      <c r="I15" s="26"/>
      <c r="J15" s="26"/>
      <c r="K15" s="26"/>
      <c r="L15" s="26" t="s">
        <v>66</v>
      </c>
      <c r="M15" s="26" t="s">
        <v>66</v>
      </c>
      <c r="N15" s="6"/>
      <c r="O15" s="6"/>
      <c r="P15" s="6"/>
      <c r="Q15" s="6"/>
      <c r="R15" s="6"/>
      <c r="S15" s="6"/>
    </row>
    <row r="16" spans="1:19" ht="15">
      <c r="A16" s="25" t="s">
        <v>7</v>
      </c>
      <c r="B16" s="29" t="s">
        <v>75</v>
      </c>
      <c r="C16" s="29" t="s">
        <v>75</v>
      </c>
      <c r="D16" s="29" t="s">
        <v>75</v>
      </c>
      <c r="E16" s="29" t="s">
        <v>75</v>
      </c>
      <c r="F16" s="29" t="s">
        <v>75</v>
      </c>
      <c r="G16" s="29" t="s">
        <v>75</v>
      </c>
      <c r="H16" s="29" t="s">
        <v>75</v>
      </c>
      <c r="I16" s="29" t="s">
        <v>75</v>
      </c>
      <c r="J16" s="29" t="s">
        <v>75</v>
      </c>
      <c r="K16" s="29" t="s">
        <v>75</v>
      </c>
      <c r="L16" s="29" t="s">
        <v>75</v>
      </c>
      <c r="M16" s="29" t="s">
        <v>75</v>
      </c>
      <c r="N16" s="2"/>
      <c r="O16" s="2"/>
      <c r="P16" s="2"/>
      <c r="Q16" s="2"/>
      <c r="R16" s="2"/>
      <c r="S16" s="2"/>
    </row>
    <row r="17" spans="1:19" ht="15">
      <c r="A17" s="25" t="s">
        <v>8</v>
      </c>
      <c r="B17" s="29" t="s">
        <v>9</v>
      </c>
      <c r="C17" s="26" t="s">
        <v>62</v>
      </c>
      <c r="D17" s="26">
        <v>4</v>
      </c>
      <c r="E17" s="26" t="s">
        <v>62</v>
      </c>
      <c r="F17" s="26">
        <v>30</v>
      </c>
      <c r="G17" s="26">
        <v>1</v>
      </c>
      <c r="H17" s="26" t="s">
        <v>62</v>
      </c>
      <c r="I17" s="26" t="s">
        <v>62</v>
      </c>
      <c r="J17" s="26">
        <v>330</v>
      </c>
      <c r="K17" s="26">
        <v>11</v>
      </c>
      <c r="L17" s="26" t="s">
        <v>62</v>
      </c>
      <c r="M17" s="26">
        <v>210</v>
      </c>
      <c r="N17" s="11"/>
      <c r="O17" s="11"/>
      <c r="P17" s="11"/>
      <c r="Q17" s="11"/>
      <c r="R17" s="11"/>
      <c r="S17" s="11"/>
    </row>
    <row r="18" spans="1:19" ht="15">
      <c r="A18" s="25" t="s">
        <v>10</v>
      </c>
      <c r="B18" s="29" t="s">
        <v>11</v>
      </c>
      <c r="C18" s="26" t="s">
        <v>43</v>
      </c>
      <c r="D18" s="26">
        <v>23.7</v>
      </c>
      <c r="E18" s="26">
        <v>9</v>
      </c>
      <c r="F18" s="26">
        <v>10.3</v>
      </c>
      <c r="G18" s="26">
        <v>47.3</v>
      </c>
      <c r="H18" s="35">
        <v>4</v>
      </c>
      <c r="I18" s="35">
        <v>4</v>
      </c>
      <c r="J18" s="35">
        <v>9.4</v>
      </c>
      <c r="K18" s="26">
        <v>26.1</v>
      </c>
      <c r="L18" s="35">
        <v>4.2</v>
      </c>
      <c r="M18" s="26">
        <v>16.3</v>
      </c>
      <c r="N18" s="11"/>
      <c r="O18" s="11"/>
      <c r="P18" s="11"/>
      <c r="Q18" s="11"/>
      <c r="R18" s="11"/>
      <c r="S18" s="11"/>
    </row>
    <row r="19" spans="1:19" ht="15">
      <c r="A19" s="25" t="s">
        <v>12</v>
      </c>
      <c r="B19" s="29" t="s">
        <v>13</v>
      </c>
      <c r="C19" s="26" t="s">
        <v>71</v>
      </c>
      <c r="D19" s="26">
        <v>5.6</v>
      </c>
      <c r="E19" s="26">
        <v>2.5</v>
      </c>
      <c r="F19" s="26">
        <v>4.7</v>
      </c>
      <c r="G19" s="26">
        <v>35.7</v>
      </c>
      <c r="H19" s="26">
        <v>1.3</v>
      </c>
      <c r="I19" s="26">
        <v>0.2</v>
      </c>
      <c r="J19" s="26">
        <v>1.1</v>
      </c>
      <c r="K19" s="26">
        <v>14.6</v>
      </c>
      <c r="L19" s="36">
        <v>1</v>
      </c>
      <c r="M19" s="26">
        <v>12.5</v>
      </c>
      <c r="N19" s="11"/>
      <c r="O19" s="11"/>
      <c r="P19" s="11"/>
      <c r="Q19" s="11"/>
      <c r="R19" s="11"/>
      <c r="S19" s="11"/>
    </row>
    <row r="20" spans="1:19" ht="15">
      <c r="A20" s="30" t="s">
        <v>14</v>
      </c>
      <c r="B20" s="31" t="s">
        <v>15</v>
      </c>
      <c r="C20" s="26">
        <v>7.8</v>
      </c>
      <c r="D20" s="26">
        <v>7.1</v>
      </c>
      <c r="E20" s="26">
        <v>7.3</v>
      </c>
      <c r="F20" s="26">
        <v>7.3</v>
      </c>
      <c r="G20" s="26">
        <v>7</v>
      </c>
      <c r="H20" s="26">
        <v>7.7</v>
      </c>
      <c r="I20" s="26">
        <v>7.4</v>
      </c>
      <c r="J20" s="26">
        <v>7.4</v>
      </c>
      <c r="K20" s="36">
        <v>7</v>
      </c>
      <c r="L20" s="26">
        <v>7.4</v>
      </c>
      <c r="M20" s="26"/>
      <c r="N20" s="11"/>
      <c r="O20" s="11"/>
      <c r="P20" s="11"/>
      <c r="Q20" s="11"/>
      <c r="R20" s="11"/>
      <c r="S20" s="11"/>
    </row>
    <row r="21" spans="1:19" ht="15">
      <c r="A21" s="30" t="s">
        <v>16</v>
      </c>
      <c r="B21" s="31" t="s">
        <v>17</v>
      </c>
      <c r="C21" s="26">
        <v>24.4</v>
      </c>
      <c r="D21" s="26">
        <v>21.8</v>
      </c>
      <c r="E21" s="26">
        <v>19.7</v>
      </c>
      <c r="F21" s="26">
        <v>21.7</v>
      </c>
      <c r="G21" s="26">
        <v>22.1</v>
      </c>
      <c r="H21" s="26">
        <v>21.5</v>
      </c>
      <c r="I21" s="26">
        <v>20.1</v>
      </c>
      <c r="J21" s="26">
        <v>18.4</v>
      </c>
      <c r="K21" s="26">
        <v>22.8</v>
      </c>
      <c r="L21" s="26">
        <v>16.8</v>
      </c>
      <c r="M21" s="26">
        <v>21.9</v>
      </c>
      <c r="N21" s="11"/>
      <c r="O21" s="2"/>
      <c r="P21" s="11"/>
      <c r="Q21" s="11"/>
      <c r="R21" s="11"/>
      <c r="S21" s="11"/>
    </row>
    <row r="22" spans="1:19" ht="15">
      <c r="A22" s="25" t="s">
        <v>18</v>
      </c>
      <c r="B22" s="29" t="s">
        <v>19</v>
      </c>
      <c r="C22" s="26">
        <v>8.9</v>
      </c>
      <c r="D22" s="26">
        <v>9.7</v>
      </c>
      <c r="E22" s="26">
        <v>9.2</v>
      </c>
      <c r="F22" s="26">
        <v>7.8</v>
      </c>
      <c r="G22" s="26">
        <v>10.1</v>
      </c>
      <c r="H22" s="26">
        <v>7.6</v>
      </c>
      <c r="I22" s="26">
        <v>8.1</v>
      </c>
      <c r="J22" s="26">
        <v>7.6</v>
      </c>
      <c r="K22" s="26">
        <v>7.1</v>
      </c>
      <c r="L22" s="26">
        <v>8.5</v>
      </c>
      <c r="M22" s="26">
        <v>7.4</v>
      </c>
      <c r="N22" s="11"/>
      <c r="O22" s="2"/>
      <c r="P22" s="11"/>
      <c r="Q22" s="11"/>
      <c r="R22" s="11"/>
      <c r="S22" s="11"/>
    </row>
    <row r="23" spans="1:19" ht="15">
      <c r="A23" s="25" t="s">
        <v>20</v>
      </c>
      <c r="B23" s="29" t="s">
        <v>21</v>
      </c>
      <c r="C23" s="26">
        <v>531</v>
      </c>
      <c r="D23" s="26">
        <v>833</v>
      </c>
      <c r="E23" s="26">
        <v>812</v>
      </c>
      <c r="F23" s="26">
        <v>808</v>
      </c>
      <c r="G23" s="26">
        <v>801</v>
      </c>
      <c r="H23" s="26">
        <v>816</v>
      </c>
      <c r="I23" s="26">
        <v>804</v>
      </c>
      <c r="J23" s="26">
        <v>809</v>
      </c>
      <c r="K23" s="26">
        <v>817</v>
      </c>
      <c r="L23" s="26">
        <v>823</v>
      </c>
      <c r="M23" s="26">
        <v>788</v>
      </c>
      <c r="N23" s="11"/>
      <c r="O23" s="11"/>
      <c r="P23" s="11"/>
      <c r="Q23" s="11"/>
      <c r="R23" s="11"/>
      <c r="S23" s="11"/>
    </row>
    <row r="24" spans="1:19" ht="15">
      <c r="A24" s="25" t="s">
        <v>22</v>
      </c>
      <c r="B24" s="29" t="s">
        <v>23</v>
      </c>
      <c r="C24" s="26" t="s">
        <v>42</v>
      </c>
      <c r="D24" s="26" t="s">
        <v>42</v>
      </c>
      <c r="E24" s="26" t="s">
        <v>42</v>
      </c>
      <c r="F24" s="26" t="s">
        <v>42</v>
      </c>
      <c r="G24" s="26">
        <v>0.05</v>
      </c>
      <c r="H24" s="26" t="s">
        <v>67</v>
      </c>
      <c r="I24" s="26">
        <v>0.02</v>
      </c>
      <c r="J24" s="26">
        <v>0.02</v>
      </c>
      <c r="K24" s="26">
        <v>0.02</v>
      </c>
      <c r="L24" s="26">
        <v>0.02</v>
      </c>
      <c r="M24" s="26" t="s">
        <v>67</v>
      </c>
      <c r="N24" s="11"/>
      <c r="O24" s="11"/>
      <c r="P24" s="11"/>
      <c r="Q24" s="11"/>
      <c r="R24" s="11"/>
      <c r="S24" s="11"/>
    </row>
    <row r="25" spans="1:19" ht="15">
      <c r="A25" s="32" t="s">
        <v>24</v>
      </c>
      <c r="B25" s="29" t="s">
        <v>25</v>
      </c>
      <c r="C25" s="26">
        <v>0.95</v>
      </c>
      <c r="D25" s="26">
        <v>18.7</v>
      </c>
      <c r="E25" s="26">
        <v>17.8</v>
      </c>
      <c r="F25" s="26">
        <v>17.3</v>
      </c>
      <c r="G25" s="26">
        <v>13.6</v>
      </c>
      <c r="H25" s="26">
        <v>18.6</v>
      </c>
      <c r="I25" s="36">
        <v>17</v>
      </c>
      <c r="J25" s="26">
        <v>18.5</v>
      </c>
      <c r="K25" s="26">
        <v>19.7</v>
      </c>
      <c r="L25" s="26">
        <v>18.2</v>
      </c>
      <c r="M25" s="26">
        <v>19.4</v>
      </c>
      <c r="N25" s="11"/>
      <c r="O25" s="11"/>
      <c r="P25" s="11"/>
      <c r="Q25" s="11"/>
      <c r="R25" s="11"/>
      <c r="S25" s="11"/>
    </row>
    <row r="26" spans="1:13" ht="15">
      <c r="A26" s="25" t="s">
        <v>26</v>
      </c>
      <c r="B26" s="29" t="s">
        <v>27</v>
      </c>
      <c r="C26" s="24">
        <v>30</v>
      </c>
      <c r="D26" s="24">
        <v>17</v>
      </c>
      <c r="E26" s="24">
        <v>16.4</v>
      </c>
      <c r="F26" s="24">
        <v>14</v>
      </c>
      <c r="G26" s="24">
        <v>16.5</v>
      </c>
      <c r="H26" s="24">
        <v>17.7</v>
      </c>
      <c r="I26" s="24">
        <v>17.2</v>
      </c>
      <c r="J26" s="24">
        <v>17.6</v>
      </c>
      <c r="K26" s="24">
        <v>19.9</v>
      </c>
      <c r="L26" s="24">
        <v>20.3</v>
      </c>
      <c r="M26" s="24">
        <v>21.2</v>
      </c>
    </row>
    <row r="27" spans="1:19" ht="15">
      <c r="A27" s="25" t="s">
        <v>28</v>
      </c>
      <c r="B27" s="29" t="s">
        <v>29</v>
      </c>
      <c r="C27" s="26">
        <v>33.3</v>
      </c>
      <c r="D27" s="26">
        <v>56.3</v>
      </c>
      <c r="E27" s="26">
        <v>58.9</v>
      </c>
      <c r="F27" s="26">
        <v>53.7</v>
      </c>
      <c r="G27" s="26">
        <v>57.9</v>
      </c>
      <c r="H27" s="36">
        <v>53</v>
      </c>
      <c r="I27" s="26">
        <v>51.7</v>
      </c>
      <c r="J27" s="26">
        <v>52.5</v>
      </c>
      <c r="K27" s="26">
        <v>53.5</v>
      </c>
      <c r="L27" s="26">
        <v>50.7</v>
      </c>
      <c r="M27" s="26">
        <v>53.8</v>
      </c>
      <c r="N27" s="11"/>
      <c r="O27" s="11"/>
      <c r="P27" s="11"/>
      <c r="Q27" s="11"/>
      <c r="R27" s="11"/>
      <c r="S27" s="11"/>
    </row>
    <row r="28" spans="1:19" ht="15">
      <c r="A28" s="25" t="s">
        <v>30</v>
      </c>
      <c r="B28" s="29" t="s">
        <v>31</v>
      </c>
      <c r="C28" s="26">
        <v>248</v>
      </c>
      <c r="D28" s="26">
        <v>379</v>
      </c>
      <c r="E28" s="26">
        <v>332</v>
      </c>
      <c r="F28" s="26">
        <v>311</v>
      </c>
      <c r="G28" s="26">
        <v>361</v>
      </c>
      <c r="H28" s="26">
        <v>305</v>
      </c>
      <c r="I28" s="26">
        <v>339</v>
      </c>
      <c r="J28" s="26">
        <v>298</v>
      </c>
      <c r="K28" s="26">
        <v>284</v>
      </c>
      <c r="L28" s="26">
        <v>282</v>
      </c>
      <c r="M28" s="26">
        <v>279</v>
      </c>
      <c r="N28" s="2"/>
      <c r="O28" s="2"/>
      <c r="P28" s="2"/>
      <c r="Q28" s="2"/>
      <c r="R28" s="2"/>
      <c r="S28" s="2"/>
    </row>
    <row r="29" spans="1:19" ht="15">
      <c r="A29" s="25" t="s">
        <v>32</v>
      </c>
      <c r="B29" s="29" t="s">
        <v>33</v>
      </c>
      <c r="C29" s="26">
        <v>0.6</v>
      </c>
      <c r="D29" s="26">
        <v>0.1</v>
      </c>
      <c r="E29" s="26" t="s">
        <v>63</v>
      </c>
      <c r="F29" s="26">
        <v>0.1</v>
      </c>
      <c r="G29" s="26">
        <v>0.18</v>
      </c>
      <c r="H29" s="26">
        <v>0.14</v>
      </c>
      <c r="I29" s="26">
        <v>0.12</v>
      </c>
      <c r="J29" s="35">
        <v>0.2</v>
      </c>
      <c r="K29" s="26">
        <v>0.15</v>
      </c>
      <c r="L29" s="26" t="s">
        <v>63</v>
      </c>
      <c r="M29" s="26">
        <v>0.77</v>
      </c>
      <c r="N29" s="2"/>
      <c r="O29" s="2"/>
      <c r="P29" s="2"/>
      <c r="Q29" s="2"/>
      <c r="R29" s="2"/>
      <c r="S29" s="2"/>
    </row>
    <row r="30" spans="1:19" ht="17.25">
      <c r="A30" s="23" t="s">
        <v>76</v>
      </c>
      <c r="B30" s="29" t="s">
        <v>34</v>
      </c>
      <c r="C30" s="26" t="s">
        <v>43</v>
      </c>
      <c r="D30" s="26">
        <v>1</v>
      </c>
      <c r="E30" s="26" t="s">
        <v>43</v>
      </c>
      <c r="F30" s="26" t="s">
        <v>43</v>
      </c>
      <c r="G30" s="26" t="s">
        <v>43</v>
      </c>
      <c r="H30" s="26" t="s">
        <v>52</v>
      </c>
      <c r="I30" s="26" t="s">
        <v>52</v>
      </c>
      <c r="J30" s="26" t="s">
        <v>43</v>
      </c>
      <c r="K30" s="26" t="s">
        <v>43</v>
      </c>
      <c r="L30" s="26" t="s">
        <v>43</v>
      </c>
      <c r="M30" s="26" t="s">
        <v>43</v>
      </c>
      <c r="N30" s="2"/>
      <c r="O30" s="2"/>
      <c r="P30" s="2"/>
      <c r="Q30" s="2"/>
      <c r="R30" s="2"/>
      <c r="S30" s="2"/>
    </row>
    <row r="31" spans="1:19" ht="17.25">
      <c r="A31" s="23" t="s">
        <v>77</v>
      </c>
      <c r="B31" s="33" t="s">
        <v>35</v>
      </c>
      <c r="C31" s="26" t="s">
        <v>43</v>
      </c>
      <c r="D31" s="26" t="s">
        <v>43</v>
      </c>
      <c r="E31" s="26" t="s">
        <v>43</v>
      </c>
      <c r="F31" s="26" t="s">
        <v>43</v>
      </c>
      <c r="G31" s="26" t="s">
        <v>43</v>
      </c>
      <c r="H31" s="26" t="s">
        <v>52</v>
      </c>
      <c r="I31" s="26" t="s">
        <v>52</v>
      </c>
      <c r="J31" s="26">
        <v>1.25</v>
      </c>
      <c r="K31" s="26" t="s">
        <v>43</v>
      </c>
      <c r="L31" s="26" t="s">
        <v>43</v>
      </c>
      <c r="M31" s="26" t="s">
        <v>43</v>
      </c>
      <c r="N31" s="2"/>
      <c r="O31" s="2"/>
      <c r="P31" s="2"/>
      <c r="Q31" s="2"/>
      <c r="R31" s="2"/>
      <c r="S31" s="2"/>
    </row>
    <row r="32" spans="1:19" ht="15">
      <c r="A32" s="23" t="s">
        <v>68</v>
      </c>
      <c r="B32" s="33" t="s">
        <v>70</v>
      </c>
      <c r="C32" s="1"/>
      <c r="D32" s="1"/>
      <c r="E32" s="26"/>
      <c r="F32" s="26"/>
      <c r="G32" s="26"/>
      <c r="H32" s="26" t="s">
        <v>69</v>
      </c>
      <c r="I32" s="26" t="s">
        <v>69</v>
      </c>
      <c r="J32" s="26" t="s">
        <v>69</v>
      </c>
      <c r="K32" s="26" t="s">
        <v>69</v>
      </c>
      <c r="L32" s="26"/>
      <c r="M32" s="26" t="s">
        <v>72</v>
      </c>
      <c r="N32" s="2"/>
      <c r="O32" s="2"/>
      <c r="P32" s="2"/>
      <c r="Q32" s="2"/>
      <c r="R32" s="2"/>
      <c r="S32" s="2"/>
    </row>
    <row r="33" spans="1:19" ht="15">
      <c r="A33" s="25" t="s">
        <v>49</v>
      </c>
      <c r="B33" s="29"/>
      <c r="C33" s="1"/>
      <c r="D33" s="1"/>
      <c r="E33" s="26">
        <v>5.72</v>
      </c>
      <c r="F33" s="26"/>
      <c r="G33" s="26"/>
      <c r="H33" s="26"/>
      <c r="I33" s="26"/>
      <c r="J33" s="26"/>
      <c r="K33" s="2"/>
      <c r="L33" s="2"/>
      <c r="M33" s="2"/>
      <c r="N33" s="2"/>
      <c r="O33" s="2"/>
      <c r="P33" s="2"/>
      <c r="Q33" s="2"/>
      <c r="R33" s="2"/>
      <c r="S33" s="2"/>
    </row>
    <row r="34" spans="1:10" ht="15">
      <c r="A34" s="25" t="s">
        <v>50</v>
      </c>
      <c r="B34" s="29"/>
      <c r="C34" s="1"/>
      <c r="D34" s="1"/>
      <c r="E34" s="24">
        <v>2.23</v>
      </c>
      <c r="F34" s="24"/>
      <c r="G34" s="24"/>
      <c r="H34" s="24"/>
      <c r="I34" s="24"/>
      <c r="J34" s="24"/>
    </row>
    <row r="35" spans="1:10" ht="15">
      <c r="A35" s="25" t="s">
        <v>51</v>
      </c>
      <c r="B35" s="24"/>
      <c r="C35" s="1"/>
      <c r="D35" s="1"/>
      <c r="E35" s="24" t="s">
        <v>52</v>
      </c>
      <c r="F35" s="24"/>
      <c r="G35" s="24"/>
      <c r="H35" s="24"/>
      <c r="I35" s="24"/>
      <c r="J35" s="24"/>
    </row>
    <row r="36" spans="1:19" ht="15">
      <c r="A36" s="25" t="s">
        <v>53</v>
      </c>
      <c r="B36" s="26"/>
      <c r="C36" s="1"/>
      <c r="D36" s="1"/>
      <c r="E36" s="26">
        <v>2.27</v>
      </c>
      <c r="F36" s="26"/>
      <c r="G36" s="26"/>
      <c r="H36" s="26"/>
      <c r="I36" s="26"/>
      <c r="J36" s="26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5" t="s">
        <v>54</v>
      </c>
      <c r="B37" s="26"/>
      <c r="C37" s="1"/>
      <c r="D37" s="1"/>
      <c r="E37" s="26" t="s">
        <v>52</v>
      </c>
      <c r="F37" s="29"/>
      <c r="G37" s="29"/>
      <c r="H37" s="29"/>
      <c r="I37" s="29"/>
      <c r="J37" s="29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25" t="s">
        <v>55</v>
      </c>
      <c r="B38" s="26"/>
      <c r="C38" s="1"/>
      <c r="D38" s="1"/>
      <c r="E38" s="26">
        <v>1.12</v>
      </c>
      <c r="F38" s="26"/>
      <c r="G38" s="26"/>
      <c r="H38" s="26"/>
      <c r="I38" s="26"/>
      <c r="J38" s="26"/>
      <c r="K38" s="6"/>
      <c r="L38" s="6"/>
      <c r="M38" s="6"/>
      <c r="N38" s="6"/>
      <c r="O38" s="6"/>
      <c r="P38" s="6"/>
      <c r="Q38" s="6"/>
      <c r="R38" s="6"/>
      <c r="S38" s="6"/>
    </row>
    <row r="39" spans="1:19" ht="15">
      <c r="A39" s="25" t="s">
        <v>56</v>
      </c>
      <c r="B39" s="26"/>
      <c r="C39" s="1"/>
      <c r="D39" s="1"/>
      <c r="E39" s="26" t="s">
        <v>52</v>
      </c>
      <c r="F39" s="26"/>
      <c r="G39" s="26"/>
      <c r="H39" s="26"/>
      <c r="I39" s="26"/>
      <c r="J39" s="26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5" t="s">
        <v>57</v>
      </c>
      <c r="B40" s="26"/>
      <c r="C40" s="1"/>
      <c r="D40" s="1"/>
      <c r="E40" s="26">
        <v>8.82</v>
      </c>
      <c r="F40" s="26"/>
      <c r="G40" s="26"/>
      <c r="H40" s="26"/>
      <c r="I40" s="26"/>
      <c r="J40" s="26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5" t="s">
        <v>58</v>
      </c>
      <c r="B41" s="26"/>
      <c r="C41" s="1"/>
      <c r="D41" s="1"/>
      <c r="E41" s="26">
        <v>15.8</v>
      </c>
      <c r="F41" s="26"/>
      <c r="G41" s="26"/>
      <c r="H41" s="26"/>
      <c r="I41" s="26"/>
      <c r="J41" s="26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5" t="s">
        <v>59</v>
      </c>
      <c r="B42" s="26"/>
      <c r="C42" s="1"/>
      <c r="D42" s="1"/>
      <c r="E42" s="26">
        <v>1.43</v>
      </c>
      <c r="F42" s="26"/>
      <c r="G42" s="26"/>
      <c r="H42" s="26"/>
      <c r="I42" s="26"/>
      <c r="J42" s="26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5">
      <c r="A43" s="25" t="s">
        <v>60</v>
      </c>
      <c r="B43" s="26"/>
      <c r="C43" s="1"/>
      <c r="D43" s="1"/>
      <c r="E43" s="26" t="s">
        <v>61</v>
      </c>
      <c r="F43" s="26"/>
      <c r="G43" s="26"/>
      <c r="H43" s="26"/>
      <c r="I43" s="26"/>
      <c r="J43" s="26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5">
      <c r="A44" s="27"/>
      <c r="B44" s="2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11"/>
      <c r="O44" s="11"/>
      <c r="P44" s="11"/>
      <c r="Q44" s="11"/>
      <c r="R44" s="11"/>
      <c r="S44" s="11"/>
    </row>
    <row r="45" spans="1:19" ht="15">
      <c r="A45" s="43"/>
      <c r="B45" s="45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11"/>
      <c r="O45" s="11"/>
      <c r="P45" s="11"/>
      <c r="Q45" s="11"/>
      <c r="R45" s="11"/>
      <c r="S45" s="11"/>
    </row>
    <row r="46" spans="1:19" ht="15">
      <c r="A46" s="49" t="s">
        <v>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2"/>
      <c r="O46" s="2"/>
      <c r="P46" s="2"/>
      <c r="Q46" s="2"/>
      <c r="R46" s="2"/>
      <c r="S46" s="2"/>
    </row>
    <row r="47" spans="1:19" ht="15">
      <c r="A47" s="25" t="s">
        <v>4</v>
      </c>
      <c r="B47" s="26" t="s">
        <v>5</v>
      </c>
      <c r="C47" s="34">
        <v>41841</v>
      </c>
      <c r="D47" s="34">
        <v>41948</v>
      </c>
      <c r="E47" s="34">
        <v>42032</v>
      </c>
      <c r="F47" s="34">
        <v>42079</v>
      </c>
      <c r="G47" s="34">
        <v>42191</v>
      </c>
      <c r="H47" s="34">
        <v>42304</v>
      </c>
      <c r="I47" s="34">
        <v>42380</v>
      </c>
      <c r="J47" s="34">
        <v>42472</v>
      </c>
      <c r="K47" s="34">
        <v>42569</v>
      </c>
      <c r="L47" s="34">
        <v>42660</v>
      </c>
      <c r="M47" s="34">
        <v>42782</v>
      </c>
      <c r="N47" s="2"/>
      <c r="O47" s="2"/>
      <c r="P47" s="2"/>
      <c r="Q47" s="2"/>
      <c r="R47" s="2"/>
      <c r="S47" s="2"/>
    </row>
    <row r="48" spans="1:19" ht="15">
      <c r="A48" s="25" t="s">
        <v>5</v>
      </c>
      <c r="B48" s="26" t="s">
        <v>6</v>
      </c>
      <c r="C48" s="29">
        <v>1227</v>
      </c>
      <c r="D48" s="29">
        <v>1419</v>
      </c>
      <c r="E48" s="29">
        <v>1044</v>
      </c>
      <c r="F48" s="29">
        <v>1117</v>
      </c>
      <c r="G48" s="29">
        <v>906</v>
      </c>
      <c r="H48" s="29">
        <v>1020</v>
      </c>
      <c r="I48" s="29">
        <v>1051</v>
      </c>
      <c r="J48" s="29">
        <v>1133</v>
      </c>
      <c r="K48" s="29">
        <v>1410</v>
      </c>
      <c r="L48" s="29">
        <v>1104</v>
      </c>
      <c r="M48" s="29">
        <v>1244</v>
      </c>
      <c r="N48" s="2"/>
      <c r="O48" s="2"/>
      <c r="P48" s="2"/>
      <c r="Q48" s="2"/>
      <c r="R48" s="2"/>
      <c r="S48" s="2"/>
    </row>
    <row r="49" spans="1:19" ht="15">
      <c r="A49" s="25" t="s">
        <v>83</v>
      </c>
      <c r="B49" s="26"/>
      <c r="C49" s="26" t="s">
        <v>66</v>
      </c>
      <c r="D49" s="26" t="s">
        <v>46</v>
      </c>
      <c r="E49" s="26" t="s">
        <v>46</v>
      </c>
      <c r="F49" s="26" t="s">
        <v>66</v>
      </c>
      <c r="G49" s="26" t="s">
        <v>66</v>
      </c>
      <c r="H49" s="26" t="s">
        <v>66</v>
      </c>
      <c r="I49" s="26" t="s">
        <v>66</v>
      </c>
      <c r="J49" s="26" t="s">
        <v>46</v>
      </c>
      <c r="K49" s="26" t="s">
        <v>66</v>
      </c>
      <c r="L49" s="26" t="s">
        <v>66</v>
      </c>
      <c r="M49" s="26" t="s">
        <v>46</v>
      </c>
      <c r="R49" s="2"/>
      <c r="S49" s="2"/>
    </row>
    <row r="50" spans="1:19" ht="15">
      <c r="A50" s="25" t="s">
        <v>7</v>
      </c>
      <c r="B50" s="29" t="s">
        <v>75</v>
      </c>
      <c r="C50" s="29" t="s">
        <v>75</v>
      </c>
      <c r="D50" s="29" t="s">
        <v>75</v>
      </c>
      <c r="E50" s="29" t="s">
        <v>75</v>
      </c>
      <c r="F50" s="29" t="s">
        <v>75</v>
      </c>
      <c r="G50" s="29" t="s">
        <v>75</v>
      </c>
      <c r="H50" s="29" t="s">
        <v>75</v>
      </c>
      <c r="I50" s="29" t="s">
        <v>75</v>
      </c>
      <c r="J50" s="29" t="s">
        <v>75</v>
      </c>
      <c r="K50" s="29" t="s">
        <v>75</v>
      </c>
      <c r="L50" s="29" t="s">
        <v>75</v>
      </c>
      <c r="M50" s="29" t="s">
        <v>75</v>
      </c>
      <c r="R50" s="2"/>
      <c r="S50" s="2"/>
    </row>
    <row r="51" spans="1:19" ht="15">
      <c r="A51" s="25" t="s">
        <v>8</v>
      </c>
      <c r="B51" s="29" t="s">
        <v>9</v>
      </c>
      <c r="C51" s="26">
        <v>4</v>
      </c>
      <c r="D51" s="26" t="s">
        <v>73</v>
      </c>
      <c r="E51" s="26" t="s">
        <v>73</v>
      </c>
      <c r="F51" s="26">
        <v>1</v>
      </c>
      <c r="G51" s="26" t="s">
        <v>62</v>
      </c>
      <c r="H51" s="26" t="s">
        <v>62</v>
      </c>
      <c r="I51" s="26" t="s">
        <v>62</v>
      </c>
      <c r="J51" s="26" t="s">
        <v>62</v>
      </c>
      <c r="K51" s="26">
        <v>5</v>
      </c>
      <c r="L51" s="26" t="s">
        <v>62</v>
      </c>
      <c r="M51" s="26" t="s">
        <v>62</v>
      </c>
      <c r="R51" s="2"/>
      <c r="S51" s="2"/>
    </row>
    <row r="52" spans="1:19" ht="15">
      <c r="A52" s="25" t="s">
        <v>10</v>
      </c>
      <c r="B52" s="29" t="s">
        <v>11</v>
      </c>
      <c r="C52" s="35">
        <v>2.3</v>
      </c>
      <c r="D52" s="36">
        <v>37.5</v>
      </c>
      <c r="E52" s="35">
        <v>10.8</v>
      </c>
      <c r="F52" s="35">
        <v>2.4</v>
      </c>
      <c r="G52" s="35">
        <v>3.9</v>
      </c>
      <c r="H52" s="35">
        <v>0.7</v>
      </c>
      <c r="I52" s="35">
        <v>2</v>
      </c>
      <c r="J52" s="36" t="s">
        <v>71</v>
      </c>
      <c r="K52" s="35">
        <v>3.7</v>
      </c>
      <c r="L52" s="47" t="s">
        <v>84</v>
      </c>
      <c r="M52" s="35">
        <v>0.5</v>
      </c>
      <c r="R52" s="2"/>
      <c r="S52" s="2"/>
    </row>
    <row r="53" spans="1:19" ht="15">
      <c r="A53" s="25" t="s">
        <v>12</v>
      </c>
      <c r="B53" s="29" t="s">
        <v>13</v>
      </c>
      <c r="C53" s="36">
        <v>2</v>
      </c>
      <c r="D53" s="26">
        <v>32.9</v>
      </c>
      <c r="E53" s="26">
        <v>3.4</v>
      </c>
      <c r="F53" s="26">
        <v>1.6</v>
      </c>
      <c r="G53" s="36">
        <v>2.4</v>
      </c>
      <c r="H53" s="26" t="s">
        <v>74</v>
      </c>
      <c r="I53" s="36">
        <v>0.7</v>
      </c>
      <c r="J53" s="26">
        <v>0.6</v>
      </c>
      <c r="K53" s="26">
        <v>2.4</v>
      </c>
      <c r="L53" s="26">
        <v>0.9</v>
      </c>
      <c r="M53" s="26" t="s">
        <v>74</v>
      </c>
      <c r="N53" s="2"/>
      <c r="O53" s="2"/>
      <c r="P53" s="2"/>
      <c r="Q53" s="2"/>
      <c r="R53" s="2"/>
      <c r="S53" s="2"/>
    </row>
    <row r="54" spans="1:19" ht="15">
      <c r="A54" s="30" t="s">
        <v>14</v>
      </c>
      <c r="B54" s="31" t="s">
        <v>15</v>
      </c>
      <c r="C54" s="26">
        <v>6.9</v>
      </c>
      <c r="D54" s="26">
        <v>7.2</v>
      </c>
      <c r="E54" s="26">
        <v>7.1</v>
      </c>
      <c r="F54" s="36">
        <v>7.4</v>
      </c>
      <c r="G54" s="26">
        <v>7.2</v>
      </c>
      <c r="H54" s="36">
        <v>7</v>
      </c>
      <c r="I54" s="26">
        <v>7.5</v>
      </c>
      <c r="J54" s="26">
        <v>7.2</v>
      </c>
      <c r="K54" s="26">
        <v>7.2</v>
      </c>
      <c r="L54" s="26">
        <v>6.9</v>
      </c>
      <c r="M54" s="36">
        <v>7</v>
      </c>
      <c r="N54" s="2"/>
      <c r="O54" s="2"/>
      <c r="P54" s="2"/>
      <c r="Q54" s="2"/>
      <c r="R54" s="2"/>
      <c r="S54" s="2"/>
    </row>
    <row r="55" spans="1:19" ht="15">
      <c r="A55" s="30" t="s">
        <v>16</v>
      </c>
      <c r="B55" s="31" t="s">
        <v>17</v>
      </c>
      <c r="C55" s="26">
        <v>24.3</v>
      </c>
      <c r="D55" s="26">
        <v>20.3</v>
      </c>
      <c r="E55" s="26">
        <v>18.6</v>
      </c>
      <c r="F55" s="26">
        <v>19.7</v>
      </c>
      <c r="G55" s="26">
        <v>22.2</v>
      </c>
      <c r="H55" s="26">
        <v>22.2</v>
      </c>
      <c r="I55" s="26">
        <v>18.2</v>
      </c>
      <c r="J55" s="26">
        <v>21.4</v>
      </c>
      <c r="K55" s="26">
        <v>24.8</v>
      </c>
      <c r="L55" s="26">
        <v>23.4</v>
      </c>
      <c r="M55" s="26">
        <v>20.4</v>
      </c>
      <c r="N55" s="2"/>
      <c r="O55" s="2"/>
      <c r="P55" s="2"/>
      <c r="Q55" s="2"/>
      <c r="R55" s="2"/>
      <c r="S55" s="2"/>
    </row>
    <row r="56" spans="1:19" ht="15">
      <c r="A56" s="25" t="s">
        <v>18</v>
      </c>
      <c r="B56" s="29" t="s">
        <v>19</v>
      </c>
      <c r="C56" s="26">
        <v>3.1</v>
      </c>
      <c r="D56" s="26">
        <v>7.7</v>
      </c>
      <c r="E56" s="36">
        <v>8</v>
      </c>
      <c r="F56" s="26">
        <v>7.8</v>
      </c>
      <c r="G56" s="26">
        <v>6.8</v>
      </c>
      <c r="H56" s="26">
        <v>5.8</v>
      </c>
      <c r="I56" s="26">
        <v>7.7</v>
      </c>
      <c r="J56" s="26">
        <v>6.5</v>
      </c>
      <c r="K56" s="26">
        <v>7.9</v>
      </c>
      <c r="L56" s="26">
        <v>5.7</v>
      </c>
      <c r="M56" s="26">
        <v>6.9</v>
      </c>
      <c r="N56" s="4"/>
      <c r="O56" s="4"/>
      <c r="P56" s="4"/>
      <c r="Q56" s="4"/>
      <c r="R56" s="4"/>
      <c r="S56" s="4"/>
    </row>
    <row r="57" spans="1:19" ht="15">
      <c r="A57" s="25" t="s">
        <v>20</v>
      </c>
      <c r="B57" s="29" t="s">
        <v>21</v>
      </c>
      <c r="C57" s="26">
        <v>820</v>
      </c>
      <c r="D57" s="26">
        <v>771</v>
      </c>
      <c r="E57" s="26">
        <v>797</v>
      </c>
      <c r="F57" s="26">
        <v>796</v>
      </c>
      <c r="G57" s="26">
        <v>778</v>
      </c>
      <c r="H57" s="26">
        <v>787</v>
      </c>
      <c r="I57" s="26">
        <v>753</v>
      </c>
      <c r="J57" s="26">
        <v>769</v>
      </c>
      <c r="K57" s="26">
        <v>788</v>
      </c>
      <c r="L57" s="26">
        <v>752</v>
      </c>
      <c r="M57" s="26">
        <v>782</v>
      </c>
      <c r="N57" s="5"/>
      <c r="O57" s="5"/>
      <c r="P57" s="5"/>
      <c r="Q57" s="5"/>
      <c r="R57" s="5"/>
      <c r="S57" s="5"/>
    </row>
    <row r="58" spans="1:19" ht="15">
      <c r="A58" s="25" t="s">
        <v>22</v>
      </c>
      <c r="B58" s="29" t="s">
        <v>23</v>
      </c>
      <c r="C58" s="26" t="s">
        <v>67</v>
      </c>
      <c r="D58" s="26">
        <v>0.02</v>
      </c>
      <c r="E58" s="26" t="s">
        <v>67</v>
      </c>
      <c r="F58" s="26" t="s">
        <v>67</v>
      </c>
      <c r="G58" s="26">
        <v>0.02</v>
      </c>
      <c r="H58" s="26" t="s">
        <v>67</v>
      </c>
      <c r="I58" s="26" t="s">
        <v>67</v>
      </c>
      <c r="J58" s="26">
        <v>0.02</v>
      </c>
      <c r="K58" s="26">
        <v>0.02</v>
      </c>
      <c r="L58" s="26" t="s">
        <v>67</v>
      </c>
      <c r="M58" s="26">
        <v>0.02</v>
      </c>
      <c r="N58" s="6"/>
      <c r="O58" s="6"/>
      <c r="P58" s="6"/>
      <c r="Q58" s="6"/>
      <c r="R58" s="6"/>
      <c r="S58" s="6"/>
    </row>
    <row r="59" spans="1:19" ht="15">
      <c r="A59" s="32" t="s">
        <v>24</v>
      </c>
      <c r="B59" s="29" t="s">
        <v>25</v>
      </c>
      <c r="C59" s="26">
        <v>18.3</v>
      </c>
      <c r="D59" s="36">
        <v>17.3</v>
      </c>
      <c r="E59" s="26">
        <v>19.2</v>
      </c>
      <c r="F59" s="26">
        <v>18.3</v>
      </c>
      <c r="G59" s="36">
        <v>16</v>
      </c>
      <c r="H59" s="26">
        <v>13.6</v>
      </c>
      <c r="I59" s="36">
        <v>15</v>
      </c>
      <c r="J59" s="36">
        <v>20.3</v>
      </c>
      <c r="K59" s="36">
        <v>20.7</v>
      </c>
      <c r="L59" s="36">
        <v>14.9</v>
      </c>
      <c r="M59" s="36">
        <v>16.9</v>
      </c>
      <c r="N59" s="2"/>
      <c r="O59" s="2"/>
      <c r="P59" s="2"/>
      <c r="Q59" s="2"/>
      <c r="R59" s="2"/>
      <c r="S59" s="2"/>
    </row>
    <row r="60" spans="1:19" s="10" customFormat="1" ht="15">
      <c r="A60" s="25" t="s">
        <v>26</v>
      </c>
      <c r="B60" s="29" t="s">
        <v>27</v>
      </c>
      <c r="C60" s="24">
        <v>20.2</v>
      </c>
      <c r="D60" s="24">
        <v>20.2</v>
      </c>
      <c r="E60" s="24">
        <v>22</v>
      </c>
      <c r="F60" s="24">
        <v>19.8</v>
      </c>
      <c r="G60" s="24">
        <v>18.9</v>
      </c>
      <c r="H60" s="24">
        <v>17.3</v>
      </c>
      <c r="I60" s="24">
        <v>17.2</v>
      </c>
      <c r="J60" s="24">
        <v>15.9</v>
      </c>
      <c r="K60" s="24">
        <v>16.6</v>
      </c>
      <c r="L60" s="24">
        <v>15.4</v>
      </c>
      <c r="M60" s="24">
        <v>13.4</v>
      </c>
      <c r="N60" s="7"/>
      <c r="O60" s="7"/>
      <c r="P60" s="7"/>
      <c r="Q60" s="7"/>
      <c r="R60" s="7"/>
      <c r="S60" s="7"/>
    </row>
    <row r="61" spans="1:19" ht="15">
      <c r="A61" s="25" t="s">
        <v>28</v>
      </c>
      <c r="B61" s="29" t="s">
        <v>29</v>
      </c>
      <c r="C61" s="36">
        <v>52</v>
      </c>
      <c r="D61" s="26">
        <v>52.6</v>
      </c>
      <c r="E61" s="26">
        <v>53.7</v>
      </c>
      <c r="F61" s="26">
        <v>51.2</v>
      </c>
      <c r="G61" s="26">
        <v>53.4</v>
      </c>
      <c r="H61" s="26">
        <v>50.4</v>
      </c>
      <c r="I61" s="36">
        <v>51.7</v>
      </c>
      <c r="J61" s="26">
        <v>48.6</v>
      </c>
      <c r="K61" s="26">
        <v>48.9</v>
      </c>
      <c r="L61" s="26">
        <v>46.9</v>
      </c>
      <c r="M61" s="26">
        <v>41.4</v>
      </c>
      <c r="N61" s="2"/>
      <c r="O61" s="2"/>
      <c r="P61" s="2"/>
      <c r="Q61" s="2"/>
      <c r="R61" s="2"/>
      <c r="S61" s="2"/>
    </row>
    <row r="62" spans="1:19" ht="15">
      <c r="A62" s="25" t="s">
        <v>30</v>
      </c>
      <c r="B62" s="29" t="s">
        <v>31</v>
      </c>
      <c r="C62" s="26">
        <v>304</v>
      </c>
      <c r="D62" s="26">
        <v>324</v>
      </c>
      <c r="E62" s="26">
        <v>328</v>
      </c>
      <c r="F62" s="26">
        <v>310</v>
      </c>
      <c r="G62" s="26">
        <v>299</v>
      </c>
      <c r="H62" s="26">
        <v>272</v>
      </c>
      <c r="I62" s="26">
        <v>277</v>
      </c>
      <c r="J62" s="26">
        <v>289</v>
      </c>
      <c r="K62" s="26">
        <v>294</v>
      </c>
      <c r="L62" s="26">
        <v>295</v>
      </c>
      <c r="M62" s="26">
        <v>388</v>
      </c>
      <c r="N62" s="11"/>
      <c r="O62" s="11"/>
      <c r="P62" s="11"/>
      <c r="Q62" s="11"/>
      <c r="R62" s="11"/>
      <c r="S62" s="11"/>
    </row>
    <row r="63" spans="1:19" ht="15">
      <c r="A63" s="25" t="s">
        <v>32</v>
      </c>
      <c r="B63" s="29" t="s">
        <v>33</v>
      </c>
      <c r="C63" s="26">
        <v>0.17</v>
      </c>
      <c r="D63" s="35">
        <v>0.2</v>
      </c>
      <c r="E63" s="35">
        <v>0.15</v>
      </c>
      <c r="F63" s="26" t="s">
        <v>63</v>
      </c>
      <c r="G63" s="26" t="s">
        <v>63</v>
      </c>
      <c r="H63" s="26" t="s">
        <v>63</v>
      </c>
      <c r="I63" s="26" t="s">
        <v>63</v>
      </c>
      <c r="J63" s="35" t="s">
        <v>63</v>
      </c>
      <c r="K63" s="35" t="s">
        <v>63</v>
      </c>
      <c r="L63" s="35" t="s">
        <v>63</v>
      </c>
      <c r="M63" s="35" t="s">
        <v>63</v>
      </c>
      <c r="N63" s="11"/>
      <c r="O63" s="11"/>
      <c r="P63" s="11"/>
      <c r="Q63" s="11"/>
      <c r="R63" s="11"/>
      <c r="S63" s="11"/>
    </row>
    <row r="64" spans="1:19" ht="17.25">
      <c r="A64" s="23" t="s">
        <v>76</v>
      </c>
      <c r="B64" s="29" t="s">
        <v>34</v>
      </c>
      <c r="C64" s="26" t="s">
        <v>43</v>
      </c>
      <c r="D64" s="26" t="s">
        <v>43</v>
      </c>
      <c r="E64" s="26" t="s">
        <v>43</v>
      </c>
      <c r="F64" s="26">
        <v>1.34</v>
      </c>
      <c r="G64" s="26" t="s">
        <v>52</v>
      </c>
      <c r="H64" s="26" t="s">
        <v>52</v>
      </c>
      <c r="I64" s="26" t="s">
        <v>52</v>
      </c>
      <c r="J64" s="26" t="s">
        <v>52</v>
      </c>
      <c r="K64" s="26" t="s">
        <v>43</v>
      </c>
      <c r="L64" s="26" t="s">
        <v>52</v>
      </c>
      <c r="M64" s="26"/>
      <c r="N64" s="11"/>
      <c r="O64" s="11"/>
      <c r="P64" s="11"/>
      <c r="Q64" s="11"/>
      <c r="R64" s="11"/>
      <c r="S64" s="11"/>
    </row>
    <row r="65" spans="1:19" ht="17.25">
      <c r="A65" s="23" t="s">
        <v>77</v>
      </c>
      <c r="B65" s="33" t="s">
        <v>35</v>
      </c>
      <c r="C65" s="26">
        <v>6.65</v>
      </c>
      <c r="D65" s="26" t="s">
        <v>43</v>
      </c>
      <c r="E65" s="26" t="s">
        <v>43</v>
      </c>
      <c r="F65" s="26" t="s">
        <v>43</v>
      </c>
      <c r="G65" s="26" t="s">
        <v>52</v>
      </c>
      <c r="H65" s="26" t="s">
        <v>52</v>
      </c>
      <c r="I65" s="26" t="s">
        <v>52</v>
      </c>
      <c r="J65" s="26" t="s">
        <v>52</v>
      </c>
      <c r="K65" s="26" t="s">
        <v>43</v>
      </c>
      <c r="L65" s="26" t="s">
        <v>52</v>
      </c>
      <c r="M65" s="26"/>
      <c r="N65" s="11"/>
      <c r="O65" s="11"/>
      <c r="P65" s="11"/>
      <c r="Q65" s="11"/>
      <c r="R65" s="11"/>
      <c r="S65" s="11"/>
    </row>
    <row r="66" spans="1:19" ht="15">
      <c r="A66" s="23" t="s">
        <v>68</v>
      </c>
      <c r="B66" s="33" t="s">
        <v>70</v>
      </c>
      <c r="C66" s="26" t="s">
        <v>69</v>
      </c>
      <c r="D66" s="26" t="s">
        <v>69</v>
      </c>
      <c r="E66" s="26">
        <v>0.24</v>
      </c>
      <c r="F66" s="26" t="s">
        <v>69</v>
      </c>
      <c r="G66" s="26" t="s">
        <v>69</v>
      </c>
      <c r="H66" s="26" t="s">
        <v>69</v>
      </c>
      <c r="I66" s="26" t="s">
        <v>69</v>
      </c>
      <c r="J66" s="26" t="s">
        <v>69</v>
      </c>
      <c r="K66" s="26" t="s">
        <v>69</v>
      </c>
      <c r="L66" s="26" t="s">
        <v>69</v>
      </c>
      <c r="M66" s="26" t="s">
        <v>69</v>
      </c>
      <c r="N66" s="11"/>
      <c r="O66" s="11"/>
      <c r="P66" s="11"/>
      <c r="Q66" s="11"/>
      <c r="R66" s="11"/>
      <c r="S66" s="11"/>
    </row>
    <row r="67" spans="1:13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7" ht="11.25">
      <c r="A68" s="2"/>
      <c r="B68" s="6"/>
      <c r="C68" s="6"/>
      <c r="D68" s="6"/>
      <c r="E68" s="6"/>
      <c r="F68" s="6"/>
      <c r="G68" s="6"/>
      <c r="H68" s="6"/>
      <c r="I68" s="11"/>
      <c r="J68" s="12"/>
      <c r="K68" s="12"/>
      <c r="L68" s="12"/>
      <c r="M68" s="12"/>
      <c r="N68" s="12"/>
      <c r="O68" s="12"/>
      <c r="P68" s="12"/>
      <c r="Q68" s="12"/>
    </row>
    <row r="69" spans="1:19" ht="15">
      <c r="A69" s="49" t="s">
        <v>3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2"/>
      <c r="O69" s="2"/>
      <c r="P69" s="2"/>
      <c r="Q69" s="2"/>
      <c r="R69" s="2"/>
      <c r="S69" s="2"/>
    </row>
    <row r="70" spans="1:19" ht="15">
      <c r="A70" s="25" t="s">
        <v>4</v>
      </c>
      <c r="B70" s="26" t="s">
        <v>5</v>
      </c>
      <c r="C70" s="34">
        <v>42831</v>
      </c>
      <c r="D70" s="34">
        <v>42899</v>
      </c>
      <c r="E70" s="34">
        <v>42991</v>
      </c>
      <c r="F70" s="34">
        <v>43153</v>
      </c>
      <c r="G70" s="34" t="s">
        <v>85</v>
      </c>
      <c r="H70" s="34">
        <v>43286</v>
      </c>
      <c r="I70" s="34">
        <v>43395</v>
      </c>
      <c r="J70" s="34">
        <v>43479</v>
      </c>
      <c r="K70" s="34">
        <v>43585</v>
      </c>
      <c r="L70" s="34">
        <v>43655</v>
      </c>
      <c r="M70" s="34">
        <v>43711</v>
      </c>
      <c r="N70" s="2"/>
      <c r="O70" s="2"/>
      <c r="P70" s="2"/>
      <c r="Q70" s="2"/>
      <c r="R70" s="2"/>
      <c r="S70" s="2"/>
    </row>
    <row r="71" spans="1:19" ht="15">
      <c r="A71" s="25" t="s">
        <v>5</v>
      </c>
      <c r="B71" s="26" t="s">
        <v>6</v>
      </c>
      <c r="C71" s="29">
        <v>1120</v>
      </c>
      <c r="D71" s="29">
        <v>1101</v>
      </c>
      <c r="E71" s="29">
        <v>1101</v>
      </c>
      <c r="F71" s="29">
        <v>1047</v>
      </c>
      <c r="G71" s="29">
        <v>1100</v>
      </c>
      <c r="H71" s="29">
        <v>1245</v>
      </c>
      <c r="I71" s="29">
        <v>1110</v>
      </c>
      <c r="J71" s="29">
        <v>1051</v>
      </c>
      <c r="K71" s="29">
        <v>1135</v>
      </c>
      <c r="L71" s="29">
        <v>1042</v>
      </c>
      <c r="M71" s="29">
        <v>1217</v>
      </c>
      <c r="N71" s="2"/>
      <c r="O71" s="2"/>
      <c r="P71" s="2"/>
      <c r="Q71" s="2"/>
      <c r="R71" s="2"/>
      <c r="S71" s="2"/>
    </row>
    <row r="72" spans="1:19" ht="15">
      <c r="A72" s="25" t="s">
        <v>83</v>
      </c>
      <c r="B72" s="26"/>
      <c r="C72" s="26" t="s">
        <v>66</v>
      </c>
      <c r="D72" s="26" t="s">
        <v>66</v>
      </c>
      <c r="E72" s="26" t="s">
        <v>66</v>
      </c>
      <c r="F72" s="26" t="s">
        <v>66</v>
      </c>
      <c r="G72" s="26" t="s">
        <v>66</v>
      </c>
      <c r="H72" s="26" t="s">
        <v>66</v>
      </c>
      <c r="I72" s="26" t="s">
        <v>46</v>
      </c>
      <c r="J72" s="26" t="s">
        <v>66</v>
      </c>
      <c r="K72" s="26" t="s">
        <v>46</v>
      </c>
      <c r="L72" s="26" t="s">
        <v>66</v>
      </c>
      <c r="M72" s="26" t="s">
        <v>66</v>
      </c>
      <c r="R72" s="2"/>
      <c r="S72" s="2"/>
    </row>
    <row r="73" spans="1:19" ht="15">
      <c r="A73" s="25" t="s">
        <v>7</v>
      </c>
      <c r="B73" s="29" t="s">
        <v>75</v>
      </c>
      <c r="C73" s="29" t="s">
        <v>75</v>
      </c>
      <c r="D73" s="29" t="s">
        <v>75</v>
      </c>
      <c r="E73" s="29" t="s">
        <v>75</v>
      </c>
      <c r="F73" s="29" t="s">
        <v>75</v>
      </c>
      <c r="G73" s="29" t="s">
        <v>75</v>
      </c>
      <c r="H73" s="29" t="s">
        <v>75</v>
      </c>
      <c r="I73" s="29" t="s">
        <v>75</v>
      </c>
      <c r="J73" s="29" t="s">
        <v>75</v>
      </c>
      <c r="K73" s="29" t="s">
        <v>75</v>
      </c>
      <c r="L73" s="29" t="s">
        <v>75</v>
      </c>
      <c r="M73" s="29" t="s">
        <v>75</v>
      </c>
      <c r="R73" s="2"/>
      <c r="S73" s="2"/>
    </row>
    <row r="74" spans="1:19" ht="15">
      <c r="A74" s="25" t="s">
        <v>8</v>
      </c>
      <c r="B74" s="29" t="s">
        <v>9</v>
      </c>
      <c r="C74" s="26">
        <v>1</v>
      </c>
      <c r="D74" s="26">
        <v>2</v>
      </c>
      <c r="E74" s="26" t="s">
        <v>62</v>
      </c>
      <c r="F74" s="26">
        <v>6</v>
      </c>
      <c r="G74" s="26">
        <v>4</v>
      </c>
      <c r="H74" s="26">
        <v>46</v>
      </c>
      <c r="I74" s="26">
        <v>1</v>
      </c>
      <c r="J74" s="26" t="s">
        <v>73</v>
      </c>
      <c r="K74" s="26">
        <v>5.2</v>
      </c>
      <c r="L74" s="26">
        <v>4.1</v>
      </c>
      <c r="M74" s="26">
        <v>99</v>
      </c>
      <c r="R74" s="2"/>
      <c r="S74" s="2"/>
    </row>
    <row r="75" spans="1:19" ht="15">
      <c r="A75" s="25" t="s">
        <v>10</v>
      </c>
      <c r="B75" s="29" t="s">
        <v>11</v>
      </c>
      <c r="C75" s="35">
        <v>1.6</v>
      </c>
      <c r="D75" s="35">
        <v>7.6</v>
      </c>
      <c r="E75" s="35">
        <v>1.4</v>
      </c>
      <c r="F75" s="35">
        <v>3.1</v>
      </c>
      <c r="G75" s="35">
        <v>1</v>
      </c>
      <c r="H75" s="35">
        <v>0.6</v>
      </c>
      <c r="I75" s="35">
        <v>2.4</v>
      </c>
      <c r="J75" s="36">
        <v>1.6</v>
      </c>
      <c r="K75" s="35" t="s">
        <v>71</v>
      </c>
      <c r="L75" s="47">
        <v>1.2</v>
      </c>
      <c r="M75" s="35">
        <v>12.4</v>
      </c>
      <c r="R75" s="2"/>
      <c r="S75" s="2"/>
    </row>
    <row r="76" spans="1:19" ht="15">
      <c r="A76" s="25" t="s">
        <v>12</v>
      </c>
      <c r="B76" s="29" t="s">
        <v>13</v>
      </c>
      <c r="C76" s="36">
        <v>1.2</v>
      </c>
      <c r="D76" s="26">
        <v>2.4</v>
      </c>
      <c r="E76" s="26" t="s">
        <v>74</v>
      </c>
      <c r="F76" s="26">
        <v>1.9</v>
      </c>
      <c r="G76" s="36">
        <v>2.8</v>
      </c>
      <c r="H76" s="36">
        <v>1.2</v>
      </c>
      <c r="I76" s="36">
        <v>0.9</v>
      </c>
      <c r="J76" s="26" t="s">
        <v>74</v>
      </c>
      <c r="K76" s="26">
        <v>1.7</v>
      </c>
      <c r="L76" s="26">
        <v>1.7</v>
      </c>
      <c r="M76" s="26">
        <v>11</v>
      </c>
      <c r="R76" s="2"/>
      <c r="S76" s="2"/>
    </row>
    <row r="77" spans="1:19" ht="15">
      <c r="A77" s="30" t="s">
        <v>14</v>
      </c>
      <c r="B77" s="31" t="s">
        <v>15</v>
      </c>
      <c r="C77" s="36">
        <v>7</v>
      </c>
      <c r="D77" s="26">
        <v>7.1</v>
      </c>
      <c r="E77" s="26">
        <v>7.2</v>
      </c>
      <c r="F77" s="36">
        <v>7.1</v>
      </c>
      <c r="G77" s="26">
        <v>7.3</v>
      </c>
      <c r="H77" s="26">
        <v>6.9</v>
      </c>
      <c r="I77" s="26">
        <v>7.3</v>
      </c>
      <c r="J77" s="26">
        <v>7</v>
      </c>
      <c r="K77" s="26">
        <v>7.3</v>
      </c>
      <c r="L77" s="26">
        <v>7.3</v>
      </c>
      <c r="M77" s="36">
        <v>7.2</v>
      </c>
      <c r="N77" s="2"/>
      <c r="O77" s="2"/>
      <c r="P77" s="2"/>
      <c r="Q77" s="2"/>
      <c r="R77" s="2"/>
      <c r="S77" s="2"/>
    </row>
    <row r="78" spans="1:19" ht="15">
      <c r="A78" s="30" t="s">
        <v>16</v>
      </c>
      <c r="B78" s="31" t="s">
        <v>17</v>
      </c>
      <c r="C78" s="26">
        <v>21.6</v>
      </c>
      <c r="D78" s="26">
        <v>24.5</v>
      </c>
      <c r="E78" s="26">
        <v>23.7</v>
      </c>
      <c r="F78" s="26">
        <v>25.7</v>
      </c>
      <c r="G78" s="26">
        <v>26.6</v>
      </c>
      <c r="H78" s="26">
        <v>29.2</v>
      </c>
      <c r="I78" s="26">
        <v>27.1</v>
      </c>
      <c r="J78" s="26">
        <v>23.3</v>
      </c>
      <c r="K78" s="26">
        <v>27.5</v>
      </c>
      <c r="L78" s="26">
        <v>29.2</v>
      </c>
      <c r="M78" s="26">
        <v>30.1</v>
      </c>
      <c r="N78" s="2"/>
      <c r="O78" s="2"/>
      <c r="P78" s="2"/>
      <c r="Q78" s="2"/>
      <c r="R78" s="2"/>
      <c r="S78" s="2"/>
    </row>
    <row r="79" spans="1:19" ht="15">
      <c r="A79" s="25" t="s">
        <v>18</v>
      </c>
      <c r="B79" s="29" t="s">
        <v>19</v>
      </c>
      <c r="C79" s="26">
        <v>6.2</v>
      </c>
      <c r="D79" s="26">
        <v>5.6</v>
      </c>
      <c r="E79" s="36">
        <v>6.5</v>
      </c>
      <c r="F79" s="26">
        <v>5.7</v>
      </c>
      <c r="G79" s="26">
        <v>5.6</v>
      </c>
      <c r="H79" s="26">
        <v>5.2</v>
      </c>
      <c r="I79" s="26">
        <v>6.4</v>
      </c>
      <c r="J79" s="26">
        <v>7.2</v>
      </c>
      <c r="K79" s="26">
        <v>6.5</v>
      </c>
      <c r="L79" s="26">
        <v>6.7</v>
      </c>
      <c r="M79" s="26">
        <v>6.5</v>
      </c>
      <c r="N79" s="2"/>
      <c r="O79" s="2"/>
      <c r="P79" s="2"/>
      <c r="Q79" s="2"/>
      <c r="R79" s="2"/>
      <c r="S79" s="2"/>
    </row>
    <row r="80" spans="1:19" ht="15">
      <c r="A80" s="25" t="s">
        <v>20</v>
      </c>
      <c r="B80" s="29" t="s">
        <v>21</v>
      </c>
      <c r="C80" s="26">
        <v>764</v>
      </c>
      <c r="D80" s="26">
        <v>763</v>
      </c>
      <c r="E80" s="26">
        <v>749</v>
      </c>
      <c r="F80" s="26">
        <v>766</v>
      </c>
      <c r="G80" s="26">
        <v>772</v>
      </c>
      <c r="H80" s="26">
        <v>747</v>
      </c>
      <c r="I80" s="26">
        <v>761</v>
      </c>
      <c r="J80" s="26">
        <v>746</v>
      </c>
      <c r="K80" s="26">
        <v>757</v>
      </c>
      <c r="L80" s="26">
        <v>763</v>
      </c>
      <c r="M80" s="26">
        <v>757</v>
      </c>
      <c r="N80" s="4"/>
      <c r="O80" s="4"/>
      <c r="P80" s="4"/>
      <c r="Q80" s="4"/>
      <c r="R80" s="4"/>
      <c r="S80" s="4"/>
    </row>
    <row r="81" spans="1:19" ht="15">
      <c r="A81" s="25" t="s">
        <v>22</v>
      </c>
      <c r="B81" s="29" t="s">
        <v>23</v>
      </c>
      <c r="C81" s="26" t="s">
        <v>67</v>
      </c>
      <c r="D81" s="26" t="s">
        <v>67</v>
      </c>
      <c r="E81" s="26" t="s">
        <v>67</v>
      </c>
      <c r="F81" s="26">
        <v>0.02</v>
      </c>
      <c r="G81" s="26">
        <v>0.02</v>
      </c>
      <c r="H81" s="26">
        <v>0.02</v>
      </c>
      <c r="I81" s="26">
        <v>0.02</v>
      </c>
      <c r="J81" s="26">
        <v>0.02</v>
      </c>
      <c r="K81" s="26">
        <v>0.023</v>
      </c>
      <c r="L81" s="26">
        <v>0.021</v>
      </c>
      <c r="M81" s="26">
        <v>0.021</v>
      </c>
      <c r="N81" s="13"/>
      <c r="O81" s="13"/>
      <c r="P81" s="13"/>
      <c r="Q81" s="13"/>
      <c r="R81" s="13"/>
      <c r="S81" s="13"/>
    </row>
    <row r="82" spans="1:19" ht="15">
      <c r="A82" s="32" t="s">
        <v>24</v>
      </c>
      <c r="B82" s="29" t="s">
        <v>25</v>
      </c>
      <c r="C82" s="26">
        <v>16.5</v>
      </c>
      <c r="D82" s="36">
        <v>13.7</v>
      </c>
      <c r="E82" s="26">
        <v>16.9</v>
      </c>
      <c r="F82" s="26">
        <v>17.3</v>
      </c>
      <c r="G82" s="36">
        <v>16.5</v>
      </c>
      <c r="H82" s="36">
        <v>17.8</v>
      </c>
      <c r="I82" s="36">
        <v>18.5</v>
      </c>
      <c r="J82" s="36">
        <v>18.1</v>
      </c>
      <c r="K82" s="36">
        <v>17</v>
      </c>
      <c r="L82" s="36">
        <v>18.3</v>
      </c>
      <c r="M82" s="36">
        <v>18.3</v>
      </c>
      <c r="N82" s="3"/>
      <c r="O82" s="3"/>
      <c r="P82" s="3"/>
      <c r="Q82" s="3"/>
      <c r="R82" s="3"/>
      <c r="S82" s="3"/>
    </row>
    <row r="83" spans="1:19" ht="15">
      <c r="A83" s="25" t="s">
        <v>26</v>
      </c>
      <c r="B83" s="29" t="s">
        <v>27</v>
      </c>
      <c r="C83" s="24">
        <v>14.6</v>
      </c>
      <c r="D83" s="24">
        <v>17.5</v>
      </c>
      <c r="E83" s="24">
        <v>15.3</v>
      </c>
      <c r="F83" s="24">
        <v>14.6</v>
      </c>
      <c r="G83" s="24">
        <v>15.4</v>
      </c>
      <c r="H83" s="24">
        <v>15.5</v>
      </c>
      <c r="I83" s="24">
        <v>15.7</v>
      </c>
      <c r="J83" s="24">
        <v>15.8</v>
      </c>
      <c r="K83" s="24">
        <v>15.4</v>
      </c>
      <c r="L83" s="24">
        <v>15.7</v>
      </c>
      <c r="M83" s="24">
        <v>15.1</v>
      </c>
      <c r="N83" s="2"/>
      <c r="O83" s="2"/>
      <c r="P83" s="2"/>
      <c r="Q83" s="2"/>
      <c r="R83" s="2"/>
      <c r="S83" s="2"/>
    </row>
    <row r="84" spans="1:19" ht="15">
      <c r="A84" s="25" t="s">
        <v>28</v>
      </c>
      <c r="B84" s="29" t="s">
        <v>29</v>
      </c>
      <c r="C84" s="36">
        <v>40.4</v>
      </c>
      <c r="D84" s="26">
        <v>52.4</v>
      </c>
      <c r="E84" s="26">
        <v>46.4</v>
      </c>
      <c r="F84" s="26">
        <v>44.1</v>
      </c>
      <c r="G84" s="26">
        <v>49.2</v>
      </c>
      <c r="H84" s="36">
        <v>46.8</v>
      </c>
      <c r="I84" s="36">
        <v>46.8</v>
      </c>
      <c r="J84" s="26">
        <v>46.7</v>
      </c>
      <c r="K84" s="26">
        <v>49.7</v>
      </c>
      <c r="L84" s="26">
        <v>48.7</v>
      </c>
      <c r="M84" s="26">
        <v>49.2</v>
      </c>
      <c r="N84" s="7"/>
      <c r="O84" s="7"/>
      <c r="P84" s="7"/>
      <c r="Q84" s="7"/>
      <c r="R84" s="7"/>
      <c r="S84" s="7"/>
    </row>
    <row r="85" spans="1:19" ht="15">
      <c r="A85" s="25" t="s">
        <v>30</v>
      </c>
      <c r="B85" s="29" t="s">
        <v>31</v>
      </c>
      <c r="C85" s="26">
        <v>290</v>
      </c>
      <c r="D85" s="26">
        <v>298</v>
      </c>
      <c r="E85" s="26">
        <v>293</v>
      </c>
      <c r="F85" s="26">
        <v>298</v>
      </c>
      <c r="G85" s="26">
        <v>298</v>
      </c>
      <c r="H85" s="26">
        <v>297</v>
      </c>
      <c r="I85" s="26">
        <v>303</v>
      </c>
      <c r="J85" s="26">
        <v>303</v>
      </c>
      <c r="K85" s="26">
        <v>301</v>
      </c>
      <c r="L85" s="26">
        <v>303</v>
      </c>
      <c r="M85" s="26">
        <v>303</v>
      </c>
      <c r="N85" s="2"/>
      <c r="O85" s="2"/>
      <c r="P85" s="2"/>
      <c r="Q85" s="2"/>
      <c r="R85" s="2"/>
      <c r="S85" s="2"/>
    </row>
    <row r="86" spans="1:13" ht="15">
      <c r="A86" s="25" t="s">
        <v>32</v>
      </c>
      <c r="B86" s="29" t="s">
        <v>33</v>
      </c>
      <c r="C86" s="26">
        <v>0.16</v>
      </c>
      <c r="D86" s="35" t="s">
        <v>63</v>
      </c>
      <c r="E86" s="35" t="s">
        <v>63</v>
      </c>
      <c r="F86" s="26" t="s">
        <v>63</v>
      </c>
      <c r="G86" s="26" t="s">
        <v>63</v>
      </c>
      <c r="H86" s="26" t="s">
        <v>63</v>
      </c>
      <c r="I86" s="26" t="s">
        <v>63</v>
      </c>
      <c r="J86" s="35" t="s">
        <v>63</v>
      </c>
      <c r="K86" s="35" t="s">
        <v>63</v>
      </c>
      <c r="L86" s="35" t="s">
        <v>63</v>
      </c>
      <c r="M86" s="35" t="s">
        <v>63</v>
      </c>
    </row>
    <row r="87" spans="1:13" ht="17.25">
      <c r="A87" s="23" t="s">
        <v>76</v>
      </c>
      <c r="B87" s="29" t="s">
        <v>34</v>
      </c>
      <c r="C87" s="26" t="s">
        <v>52</v>
      </c>
      <c r="D87" s="26"/>
      <c r="E87" s="26" t="s">
        <v>52</v>
      </c>
      <c r="F87" s="26"/>
      <c r="G87" s="48"/>
      <c r="H87" s="48"/>
      <c r="I87" s="48"/>
      <c r="J87" s="26"/>
      <c r="K87" s="26"/>
      <c r="L87" s="26"/>
      <c r="M87" s="26"/>
    </row>
    <row r="88" spans="1:13" ht="17.25">
      <c r="A88" s="23" t="s">
        <v>77</v>
      </c>
      <c r="B88" s="33" t="s">
        <v>35</v>
      </c>
      <c r="C88" s="26" t="s">
        <v>52</v>
      </c>
      <c r="D88" s="26"/>
      <c r="E88" s="26" t="s">
        <v>52</v>
      </c>
      <c r="F88" s="26"/>
      <c r="G88" s="48"/>
      <c r="H88" s="48"/>
      <c r="I88" s="48"/>
      <c r="J88" s="26"/>
      <c r="K88" s="26"/>
      <c r="L88" s="26"/>
      <c r="M88" s="26"/>
    </row>
    <row r="89" spans="1:13" ht="15">
      <c r="A89" s="23" t="s">
        <v>68</v>
      </c>
      <c r="B89" s="33" t="s">
        <v>70</v>
      </c>
      <c r="C89" s="26" t="s">
        <v>69</v>
      </c>
      <c r="D89" s="26" t="s">
        <v>69</v>
      </c>
      <c r="E89" s="26" t="s">
        <v>69</v>
      </c>
      <c r="F89" s="26" t="s">
        <v>69</v>
      </c>
      <c r="G89" s="26" t="s">
        <v>69</v>
      </c>
      <c r="H89" s="26" t="s">
        <v>69</v>
      </c>
      <c r="I89" s="26" t="s">
        <v>69</v>
      </c>
      <c r="J89" s="26" t="s">
        <v>69</v>
      </c>
      <c r="K89" s="26" t="s">
        <v>69</v>
      </c>
      <c r="L89" s="26" t="s">
        <v>69</v>
      </c>
      <c r="M89" s="26" t="s">
        <v>69</v>
      </c>
    </row>
    <row r="90" spans="1:13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2" ht="15">
      <c r="A91" s="37" t="s">
        <v>78</v>
      </c>
      <c r="B91" s="37" t="s">
        <v>36</v>
      </c>
      <c r="C91" s="37"/>
      <c r="D91" s="37"/>
      <c r="E91" s="37"/>
      <c r="F91" s="37"/>
      <c r="G91" s="37"/>
      <c r="H91" s="24"/>
      <c r="L91" s="2"/>
    </row>
    <row r="92" spans="1:6" ht="15">
      <c r="A92" s="37"/>
      <c r="B92" s="37"/>
      <c r="C92" s="22"/>
      <c r="D92" s="22"/>
      <c r="E92" s="22"/>
      <c r="F92" s="22"/>
    </row>
    <row r="93" spans="1:6" ht="15">
      <c r="A93" s="25" t="s">
        <v>0</v>
      </c>
      <c r="B93" s="25" t="s">
        <v>37</v>
      </c>
      <c r="C93" s="22"/>
      <c r="D93" s="22"/>
      <c r="E93" s="22"/>
      <c r="F93" s="22"/>
    </row>
    <row r="94" spans="1:6" ht="15">
      <c r="A94" s="25" t="s">
        <v>1</v>
      </c>
      <c r="B94" s="38" t="s">
        <v>38</v>
      </c>
      <c r="C94" s="22"/>
      <c r="D94" s="22"/>
      <c r="E94" s="22"/>
      <c r="F94" s="22"/>
    </row>
    <row r="95" spans="1:8" ht="15">
      <c r="A95" s="25" t="s">
        <v>2</v>
      </c>
      <c r="B95" s="25" t="s">
        <v>39</v>
      </c>
      <c r="C95" s="37"/>
      <c r="D95" s="37"/>
      <c r="E95" s="37"/>
      <c r="F95" s="37"/>
      <c r="G95" s="24"/>
      <c r="H95" s="24"/>
    </row>
    <row r="96" spans="1:13" ht="15">
      <c r="A96" s="27" t="s">
        <v>40</v>
      </c>
      <c r="B96" s="27" t="s">
        <v>41</v>
      </c>
      <c r="C96" s="40"/>
      <c r="D96" s="40"/>
      <c r="E96" s="40"/>
      <c r="F96" s="40"/>
      <c r="G96" s="39"/>
      <c r="H96" s="39"/>
      <c r="I96" s="41"/>
      <c r="J96" s="41"/>
      <c r="K96" s="41"/>
      <c r="L96" s="41"/>
      <c r="M96" s="41"/>
    </row>
    <row r="97" spans="1:19" ht="15">
      <c r="A97" s="50" t="s">
        <v>80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42"/>
      <c r="M97" s="42"/>
      <c r="N97" s="2"/>
      <c r="O97" s="2"/>
      <c r="P97" s="2"/>
      <c r="Q97" s="2"/>
      <c r="R97" s="2"/>
      <c r="S97" s="2"/>
    </row>
    <row r="98" spans="1:19" ht="15">
      <c r="A98" s="52" t="s">
        <v>81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2"/>
      <c r="O98" s="2"/>
      <c r="P98" s="2"/>
      <c r="Q98" s="2"/>
      <c r="R98" s="2"/>
      <c r="S98" s="2"/>
    </row>
    <row r="99" spans="1:19" ht="15">
      <c r="A99" s="51" t="s">
        <v>79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41"/>
      <c r="M99" s="41"/>
      <c r="N99" s="2"/>
      <c r="O99" s="2"/>
      <c r="P99" s="2"/>
      <c r="Q99" s="2"/>
      <c r="R99" s="2"/>
      <c r="S99" s="2"/>
    </row>
    <row r="100" spans="1:19" ht="15">
      <c r="A100" s="43"/>
      <c r="B100" s="45"/>
      <c r="C100" s="45"/>
      <c r="D100" s="45"/>
      <c r="E100" s="45"/>
      <c r="F100" s="45"/>
      <c r="G100" s="45"/>
      <c r="H100" s="45"/>
      <c r="I100" s="46"/>
      <c r="J100" s="46"/>
      <c r="K100" s="46"/>
      <c r="L100" s="46"/>
      <c r="M100" s="46"/>
      <c r="N100" s="2"/>
      <c r="O100" s="2"/>
      <c r="P100" s="2"/>
      <c r="Q100" s="2"/>
      <c r="R100" s="2"/>
      <c r="S100" s="2"/>
    </row>
    <row r="101" spans="1:19" ht="15">
      <c r="A101" s="53" t="s">
        <v>3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2"/>
      <c r="O101" s="2"/>
      <c r="P101" s="2"/>
      <c r="Q101" s="2"/>
      <c r="R101" s="2"/>
      <c r="S101" s="2"/>
    </row>
    <row r="102" spans="1:19" ht="15">
      <c r="A102" s="25" t="s">
        <v>4</v>
      </c>
      <c r="B102" s="26" t="s">
        <v>5</v>
      </c>
      <c r="C102" s="34">
        <v>43913</v>
      </c>
      <c r="D102" s="34">
        <v>44007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2"/>
      <c r="O102" s="2"/>
      <c r="P102" s="2"/>
      <c r="Q102" s="2"/>
      <c r="R102" s="2"/>
      <c r="S102" s="2"/>
    </row>
    <row r="103" spans="1:19" ht="15">
      <c r="A103" s="25" t="s">
        <v>5</v>
      </c>
      <c r="B103" s="26" t="s">
        <v>6</v>
      </c>
      <c r="C103" s="29">
        <v>1130</v>
      </c>
      <c r="D103" s="29">
        <v>1142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4"/>
      <c r="O103" s="4"/>
      <c r="P103" s="4"/>
      <c r="Q103" s="4"/>
      <c r="R103" s="4"/>
      <c r="S103" s="4"/>
    </row>
    <row r="104" spans="1:19" ht="15">
      <c r="A104" s="25" t="s">
        <v>82</v>
      </c>
      <c r="B104" s="26"/>
      <c r="C104" s="26" t="s">
        <v>46</v>
      </c>
      <c r="D104" s="26" t="s">
        <v>46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3"/>
      <c r="O104" s="3"/>
      <c r="P104" s="3"/>
      <c r="Q104" s="3"/>
      <c r="R104" s="3"/>
      <c r="S104" s="3"/>
    </row>
    <row r="105" spans="1:19" ht="15">
      <c r="A105" s="25" t="s">
        <v>7</v>
      </c>
      <c r="B105" s="29" t="s">
        <v>75</v>
      </c>
      <c r="C105" s="29" t="s">
        <v>75</v>
      </c>
      <c r="D105" s="29" t="s">
        <v>75</v>
      </c>
      <c r="E105" s="29" t="s">
        <v>75</v>
      </c>
      <c r="F105" s="29" t="s">
        <v>75</v>
      </c>
      <c r="G105" s="29" t="s">
        <v>75</v>
      </c>
      <c r="H105" s="29" t="s">
        <v>75</v>
      </c>
      <c r="I105" s="29" t="s">
        <v>75</v>
      </c>
      <c r="J105" s="29" t="s">
        <v>75</v>
      </c>
      <c r="K105" s="29" t="s">
        <v>75</v>
      </c>
      <c r="L105" s="29" t="s">
        <v>75</v>
      </c>
      <c r="M105" s="29" t="s">
        <v>75</v>
      </c>
      <c r="N105" s="2"/>
      <c r="O105" s="2"/>
      <c r="P105" s="2"/>
      <c r="Q105" s="2"/>
      <c r="R105" s="2"/>
      <c r="S105" s="2"/>
    </row>
    <row r="106" spans="1:19" ht="15">
      <c r="A106" s="25" t="s">
        <v>8</v>
      </c>
      <c r="B106" s="29" t="s">
        <v>9</v>
      </c>
      <c r="C106" s="26">
        <v>24</v>
      </c>
      <c r="D106" s="26" t="s">
        <v>62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7"/>
      <c r="O106" s="7"/>
      <c r="P106" s="7"/>
      <c r="Q106" s="7"/>
      <c r="R106" s="7"/>
      <c r="S106" s="7"/>
    </row>
    <row r="107" spans="1:19" ht="15">
      <c r="A107" s="25" t="s">
        <v>10</v>
      </c>
      <c r="B107" s="29" t="s">
        <v>11</v>
      </c>
      <c r="C107" s="26">
        <v>9.9</v>
      </c>
      <c r="D107" s="26">
        <v>4.6</v>
      </c>
      <c r="E107" s="26"/>
      <c r="F107" s="26"/>
      <c r="G107" s="26"/>
      <c r="H107" s="35"/>
      <c r="I107" s="35"/>
      <c r="J107" s="35"/>
      <c r="K107" s="26"/>
      <c r="L107" s="35"/>
      <c r="M107" s="26"/>
      <c r="N107" s="2"/>
      <c r="O107" s="2"/>
      <c r="P107" s="2"/>
      <c r="Q107" s="2"/>
      <c r="R107" s="2"/>
      <c r="S107" s="2"/>
    </row>
    <row r="108" spans="1:13" ht="15">
      <c r="A108" s="25" t="s">
        <v>12</v>
      </c>
      <c r="B108" s="29" t="s">
        <v>13</v>
      </c>
      <c r="C108" s="26">
        <v>4.6</v>
      </c>
      <c r="D108" s="26">
        <v>3.2</v>
      </c>
      <c r="E108" s="26"/>
      <c r="F108" s="26"/>
      <c r="G108" s="26"/>
      <c r="H108" s="26"/>
      <c r="I108" s="26"/>
      <c r="J108" s="26"/>
      <c r="K108" s="26"/>
      <c r="L108" s="36"/>
      <c r="M108" s="26"/>
    </row>
    <row r="109" spans="1:13" ht="15">
      <c r="A109" s="30" t="s">
        <v>14</v>
      </c>
      <c r="B109" s="31" t="s">
        <v>15</v>
      </c>
      <c r="C109" s="26">
        <v>7.2</v>
      </c>
      <c r="D109" s="26">
        <v>7</v>
      </c>
      <c r="E109" s="26"/>
      <c r="F109" s="26"/>
      <c r="G109" s="26"/>
      <c r="H109" s="26"/>
      <c r="I109" s="26"/>
      <c r="J109" s="26"/>
      <c r="K109" s="36"/>
      <c r="L109" s="26"/>
      <c r="M109" s="26"/>
    </row>
    <row r="110" spans="1:13" ht="15">
      <c r="A110" s="30" t="s">
        <v>16</v>
      </c>
      <c r="B110" s="31" t="s">
        <v>17</v>
      </c>
      <c r="C110" s="26">
        <v>21.3</v>
      </c>
      <c r="D110" s="26">
        <v>23.4</v>
      </c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">
      <c r="A111" s="25" t="s">
        <v>18</v>
      </c>
      <c r="B111" s="29" t="s">
        <v>19</v>
      </c>
      <c r="C111" s="26">
        <v>6.7</v>
      </c>
      <c r="D111" s="26">
        <v>6.2</v>
      </c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">
      <c r="A112" s="25" t="s">
        <v>20</v>
      </c>
      <c r="B112" s="29" t="s">
        <v>21</v>
      </c>
      <c r="C112" s="26">
        <v>753</v>
      </c>
      <c r="D112" s="26">
        <v>751</v>
      </c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">
      <c r="A113" s="25" t="s">
        <v>22</v>
      </c>
      <c r="B113" s="29" t="s">
        <v>23</v>
      </c>
      <c r="C113" s="26">
        <v>0.035</v>
      </c>
      <c r="D113" s="26">
        <v>0.024</v>
      </c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">
      <c r="A114" s="32" t="s">
        <v>24</v>
      </c>
      <c r="B114" s="29" t="s">
        <v>25</v>
      </c>
      <c r="C114" s="26">
        <v>18.8</v>
      </c>
      <c r="D114" s="26">
        <v>17.8</v>
      </c>
      <c r="E114" s="26"/>
      <c r="F114" s="26"/>
      <c r="G114" s="26"/>
      <c r="H114" s="26"/>
      <c r="I114" s="36"/>
      <c r="J114" s="26"/>
      <c r="K114" s="26"/>
      <c r="L114" s="26"/>
      <c r="M114" s="26"/>
    </row>
    <row r="115" spans="1:13" ht="15">
      <c r="A115" s="25" t="s">
        <v>26</v>
      </c>
      <c r="B115" s="29" t="s">
        <v>27</v>
      </c>
      <c r="C115" s="24">
        <v>15</v>
      </c>
      <c r="D115" s="24">
        <v>14.1</v>
      </c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ht="15">
      <c r="A116" s="25" t="s">
        <v>28</v>
      </c>
      <c r="B116" s="29" t="s">
        <v>29</v>
      </c>
      <c r="C116" s="26">
        <v>50.1</v>
      </c>
      <c r="D116" s="26">
        <v>48.5</v>
      </c>
      <c r="E116" s="26"/>
      <c r="F116" s="26"/>
      <c r="G116" s="26"/>
      <c r="H116" s="36"/>
      <c r="I116" s="26"/>
      <c r="J116" s="26"/>
      <c r="K116" s="26"/>
      <c r="L116" s="26"/>
      <c r="M116" s="26"/>
    </row>
    <row r="117" spans="1:13" ht="15">
      <c r="A117" s="25" t="s">
        <v>30</v>
      </c>
      <c r="B117" s="29" t="s">
        <v>31</v>
      </c>
      <c r="C117" s="26">
        <v>451</v>
      </c>
      <c r="D117" s="26">
        <v>296</v>
      </c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4" ht="15">
      <c r="A118" s="25" t="s">
        <v>32</v>
      </c>
      <c r="B118" s="29" t="s">
        <v>33</v>
      </c>
      <c r="C118" s="26" t="s">
        <v>63</v>
      </c>
      <c r="D118" s="26" t="s">
        <v>63</v>
      </c>
      <c r="E118" s="26"/>
      <c r="F118" s="26"/>
      <c r="G118" s="26"/>
      <c r="H118" s="26"/>
      <c r="I118" s="26"/>
      <c r="J118" s="35"/>
      <c r="K118" s="26"/>
      <c r="L118" s="26"/>
      <c r="M118" s="26"/>
      <c r="N118" s="14"/>
    </row>
    <row r="119" spans="1:13" ht="15">
      <c r="A119" s="23" t="s">
        <v>68</v>
      </c>
      <c r="B119" s="33" t="s">
        <v>70</v>
      </c>
      <c r="C119" s="1" t="s">
        <v>69</v>
      </c>
      <c r="D119" s="1" t="s">
        <v>69</v>
      </c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">
      <c r="A120" s="27"/>
      <c r="B120" s="2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">
      <c r="A121" s="43"/>
      <c r="B121" s="45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5">
      <c r="A122" s="49" t="s">
        <v>3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1:13" ht="15">
      <c r="A123" s="25" t="s">
        <v>4</v>
      </c>
      <c r="B123" s="26" t="s">
        <v>5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5">
      <c r="A124" s="25" t="s">
        <v>5</v>
      </c>
      <c r="B124" s="26" t="s">
        <v>6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1:13" ht="15">
      <c r="A125" s="25" t="s">
        <v>83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9" ht="15">
      <c r="A126" s="25" t="s">
        <v>7</v>
      </c>
      <c r="B126" s="29" t="s">
        <v>75</v>
      </c>
      <c r="C126" s="29" t="s">
        <v>75</v>
      </c>
      <c r="D126" s="29" t="s">
        <v>75</v>
      </c>
      <c r="E126" s="29" t="s">
        <v>75</v>
      </c>
      <c r="F126" s="29" t="s">
        <v>75</v>
      </c>
      <c r="G126" s="29" t="s">
        <v>75</v>
      </c>
      <c r="H126" s="29" t="s">
        <v>75</v>
      </c>
      <c r="I126" s="29" t="s">
        <v>75</v>
      </c>
      <c r="J126" s="29" t="s">
        <v>75</v>
      </c>
      <c r="K126" s="29" t="s">
        <v>75</v>
      </c>
      <c r="L126" s="29" t="s">
        <v>75</v>
      </c>
      <c r="M126" s="29" t="s">
        <v>75</v>
      </c>
      <c r="P126" s="2"/>
      <c r="Q126" s="2"/>
      <c r="R126" s="2"/>
      <c r="S126" s="2"/>
    </row>
    <row r="127" spans="1:13" ht="15">
      <c r="A127" s="25" t="s">
        <v>8</v>
      </c>
      <c r="B127" s="29" t="s">
        <v>9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">
      <c r="A128" s="25" t="s">
        <v>10</v>
      </c>
      <c r="B128" s="29" t="s">
        <v>11</v>
      </c>
      <c r="C128" s="35"/>
      <c r="D128" s="36"/>
      <c r="E128" s="35"/>
      <c r="F128" s="35"/>
      <c r="G128" s="35"/>
      <c r="H128" s="35"/>
      <c r="I128" s="35"/>
      <c r="J128" s="36"/>
      <c r="K128" s="35"/>
      <c r="L128" s="47"/>
      <c r="M128" s="35"/>
    </row>
    <row r="129" spans="1:13" ht="15">
      <c r="A129" s="25" t="s">
        <v>12</v>
      </c>
      <c r="B129" s="29" t="s">
        <v>13</v>
      </c>
      <c r="C129" s="36"/>
      <c r="D129" s="26"/>
      <c r="E129" s="26"/>
      <c r="F129" s="26"/>
      <c r="G129" s="36"/>
      <c r="H129" s="26"/>
      <c r="I129" s="36"/>
      <c r="J129" s="26"/>
      <c r="K129" s="26"/>
      <c r="L129" s="26"/>
      <c r="M129" s="26"/>
    </row>
    <row r="130" spans="1:13" ht="15">
      <c r="A130" s="30" t="s">
        <v>14</v>
      </c>
      <c r="B130" s="31" t="s">
        <v>15</v>
      </c>
      <c r="C130" s="26"/>
      <c r="D130" s="26"/>
      <c r="E130" s="26"/>
      <c r="F130" s="36"/>
      <c r="G130" s="26"/>
      <c r="H130" s="36"/>
      <c r="I130" s="26"/>
      <c r="J130" s="26"/>
      <c r="K130" s="26"/>
      <c r="L130" s="26"/>
      <c r="M130" s="36"/>
    </row>
    <row r="131" spans="1:13" ht="15">
      <c r="A131" s="30" t="s">
        <v>16</v>
      </c>
      <c r="B131" s="31" t="s">
        <v>17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">
      <c r="A132" s="25" t="s">
        <v>18</v>
      </c>
      <c r="B132" s="29" t="s">
        <v>19</v>
      </c>
      <c r="C132" s="26"/>
      <c r="D132" s="26"/>
      <c r="E132" s="36"/>
      <c r="F132" s="26"/>
      <c r="G132" s="26"/>
      <c r="H132" s="26"/>
      <c r="I132" s="26"/>
      <c r="J132" s="26"/>
      <c r="K132" s="26"/>
      <c r="L132" s="26"/>
      <c r="M132" s="26"/>
    </row>
    <row r="133" spans="1:13" ht="15">
      <c r="A133" s="25" t="s">
        <v>20</v>
      </c>
      <c r="B133" s="29" t="s">
        <v>21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9" ht="15">
      <c r="A134" s="25" t="s">
        <v>22</v>
      </c>
      <c r="B134" s="29" t="s">
        <v>23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R134" s="2"/>
      <c r="S134" s="2"/>
    </row>
    <row r="135" spans="1:19" ht="15">
      <c r="A135" s="32" t="s">
        <v>24</v>
      </c>
      <c r="B135" s="29" t="s">
        <v>25</v>
      </c>
      <c r="C135" s="26"/>
      <c r="D135" s="36"/>
      <c r="E135" s="26"/>
      <c r="F135" s="26"/>
      <c r="G135" s="36"/>
      <c r="H135" s="26"/>
      <c r="I135" s="36"/>
      <c r="J135" s="36"/>
      <c r="K135" s="36"/>
      <c r="L135" s="36"/>
      <c r="M135" s="36"/>
      <c r="R135" s="2"/>
      <c r="S135" s="2"/>
    </row>
    <row r="136" spans="1:19" ht="15">
      <c r="A136" s="25" t="s">
        <v>26</v>
      </c>
      <c r="B136" s="29" t="s">
        <v>27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R136" s="2"/>
      <c r="S136" s="2"/>
    </row>
    <row r="137" spans="1:19" ht="15">
      <c r="A137" s="25" t="s">
        <v>28</v>
      </c>
      <c r="B137" s="29" t="s">
        <v>29</v>
      </c>
      <c r="C137" s="36"/>
      <c r="D137" s="26"/>
      <c r="E137" s="26"/>
      <c r="F137" s="26"/>
      <c r="G137" s="26"/>
      <c r="H137" s="26"/>
      <c r="I137" s="36"/>
      <c r="J137" s="26"/>
      <c r="K137" s="26"/>
      <c r="L137" s="26"/>
      <c r="M137" s="26"/>
      <c r="R137" s="2"/>
      <c r="S137" s="2"/>
    </row>
    <row r="138" spans="1:19" ht="15">
      <c r="A138" s="25" t="s">
        <v>30</v>
      </c>
      <c r="B138" s="29" t="s">
        <v>31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R138" s="2"/>
      <c r="S138" s="2"/>
    </row>
    <row r="139" spans="1:19" ht="15">
      <c r="A139" s="25" t="s">
        <v>32</v>
      </c>
      <c r="B139" s="29" t="s">
        <v>33</v>
      </c>
      <c r="C139" s="26"/>
      <c r="D139" s="35"/>
      <c r="E139" s="35"/>
      <c r="F139" s="26"/>
      <c r="G139" s="26"/>
      <c r="H139" s="26"/>
      <c r="I139" s="26"/>
      <c r="J139" s="35"/>
      <c r="K139" s="35"/>
      <c r="L139" s="35"/>
      <c r="M139" s="35"/>
      <c r="N139" s="2"/>
      <c r="O139" s="2"/>
      <c r="P139" s="2"/>
      <c r="Q139" s="2"/>
      <c r="R139" s="2"/>
      <c r="S139" s="2"/>
    </row>
    <row r="140" spans="1:19" ht="17.25">
      <c r="A140" s="23" t="s">
        <v>76</v>
      </c>
      <c r="B140" s="29" t="s">
        <v>34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"/>
      <c r="O140" s="2"/>
      <c r="P140" s="2"/>
      <c r="Q140" s="2"/>
      <c r="R140" s="2"/>
      <c r="S140" s="2"/>
    </row>
    <row r="141" spans="1:19" ht="17.25">
      <c r="A141" s="23" t="s">
        <v>77</v>
      </c>
      <c r="B141" s="33" t="s">
        <v>35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"/>
      <c r="O141" s="2"/>
      <c r="P141" s="2"/>
      <c r="Q141" s="2"/>
      <c r="R141" s="2"/>
      <c r="S141" s="2"/>
    </row>
    <row r="142" spans="1:19" ht="15">
      <c r="A142" s="23" t="s">
        <v>68</v>
      </c>
      <c r="B142" s="33" t="s">
        <v>70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4"/>
      <c r="O142" s="4"/>
      <c r="P142" s="4"/>
      <c r="Q142" s="4"/>
      <c r="R142" s="4"/>
      <c r="S142" s="4"/>
    </row>
    <row r="143" spans="1:19" ht="1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13"/>
      <c r="O143" s="13"/>
      <c r="P143" s="13"/>
      <c r="Q143" s="13"/>
      <c r="R143" s="13"/>
      <c r="S143" s="13"/>
    </row>
    <row r="144" spans="1:19" ht="11.25">
      <c r="A144" s="2"/>
      <c r="B144" s="6"/>
      <c r="C144" s="6"/>
      <c r="D144" s="6"/>
      <c r="E144" s="6"/>
      <c r="F144" s="6"/>
      <c r="G144" s="6"/>
      <c r="H144" s="6"/>
      <c r="I144" s="11"/>
      <c r="J144" s="12"/>
      <c r="K144" s="12"/>
      <c r="L144" s="12"/>
      <c r="M144" s="12"/>
      <c r="N144" s="3"/>
      <c r="O144" s="3"/>
      <c r="P144" s="3"/>
      <c r="Q144" s="3"/>
      <c r="R144" s="3"/>
      <c r="S144" s="3"/>
    </row>
    <row r="145" spans="1:19" ht="15">
      <c r="A145" s="49" t="s">
        <v>3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2"/>
      <c r="O145" s="2"/>
      <c r="P145" s="2"/>
      <c r="Q145" s="2"/>
      <c r="R145" s="2"/>
      <c r="S145" s="2"/>
    </row>
    <row r="146" spans="1:19" ht="15">
      <c r="A146" s="25" t="s">
        <v>4</v>
      </c>
      <c r="B146" s="26" t="s">
        <v>5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7"/>
      <c r="O146" s="7"/>
      <c r="P146" s="7"/>
      <c r="Q146" s="7"/>
      <c r="R146" s="7"/>
      <c r="S146" s="7"/>
    </row>
    <row r="147" spans="1:19" ht="15">
      <c r="A147" s="25" t="s">
        <v>5</v>
      </c>
      <c r="B147" s="26" t="s">
        <v>6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"/>
      <c r="O147" s="2"/>
      <c r="P147" s="2"/>
      <c r="Q147" s="2"/>
      <c r="R147" s="2"/>
      <c r="S147" s="2"/>
    </row>
    <row r="148" spans="1:13" ht="15">
      <c r="A148" s="25" t="s">
        <v>83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8" ht="15">
      <c r="A149" s="25" t="s">
        <v>7</v>
      </c>
      <c r="B149" s="29" t="s">
        <v>75</v>
      </c>
      <c r="C149" s="29" t="s">
        <v>75</v>
      </c>
      <c r="D149" s="29" t="s">
        <v>75</v>
      </c>
      <c r="E149" s="29" t="s">
        <v>75</v>
      </c>
      <c r="F149" s="29" t="s">
        <v>75</v>
      </c>
      <c r="G149" s="29" t="s">
        <v>75</v>
      </c>
      <c r="H149" s="29" t="s">
        <v>75</v>
      </c>
      <c r="I149" s="29" t="s">
        <v>75</v>
      </c>
      <c r="J149" s="29" t="s">
        <v>75</v>
      </c>
      <c r="K149" s="29" t="s">
        <v>75</v>
      </c>
      <c r="L149" s="29" t="s">
        <v>75</v>
      </c>
      <c r="M149" s="29" t="s">
        <v>75</v>
      </c>
      <c r="N149" s="15"/>
      <c r="R149" s="15"/>
    </row>
    <row r="150" spans="1:14" ht="15">
      <c r="A150" s="25" t="s">
        <v>8</v>
      </c>
      <c r="B150" s="29" t="s">
        <v>9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15"/>
    </row>
    <row r="151" spans="1:13" s="16" customFormat="1" ht="15">
      <c r="A151" s="25" t="s">
        <v>10</v>
      </c>
      <c r="B151" s="29" t="s">
        <v>11</v>
      </c>
      <c r="C151" s="35"/>
      <c r="D151" s="35"/>
      <c r="E151" s="35"/>
      <c r="F151" s="35"/>
      <c r="G151" s="35"/>
      <c r="H151" s="35"/>
      <c r="I151" s="35"/>
      <c r="J151" s="36"/>
      <c r="K151" s="35"/>
      <c r="L151" s="47"/>
      <c r="M151" s="35"/>
    </row>
    <row r="152" spans="1:13" s="16" customFormat="1" ht="15">
      <c r="A152" s="25" t="s">
        <v>12</v>
      </c>
      <c r="B152" s="29" t="s">
        <v>13</v>
      </c>
      <c r="C152" s="36"/>
      <c r="D152" s="26"/>
      <c r="E152" s="26"/>
      <c r="F152" s="26"/>
      <c r="G152" s="36"/>
      <c r="H152" s="36"/>
      <c r="I152" s="36"/>
      <c r="J152" s="26"/>
      <c r="K152" s="26"/>
      <c r="L152" s="26"/>
      <c r="M152" s="26"/>
    </row>
    <row r="153" spans="1:19" ht="15">
      <c r="A153" s="30" t="s">
        <v>14</v>
      </c>
      <c r="B153" s="31" t="s">
        <v>15</v>
      </c>
      <c r="C153" s="36"/>
      <c r="D153" s="26"/>
      <c r="E153" s="26"/>
      <c r="F153" s="36"/>
      <c r="G153" s="26"/>
      <c r="H153" s="26"/>
      <c r="I153" s="26"/>
      <c r="J153" s="26"/>
      <c r="K153" s="26"/>
      <c r="L153" s="26"/>
      <c r="M153" s="36"/>
      <c r="N153" s="16"/>
      <c r="S153" s="16"/>
    </row>
    <row r="154" spans="1:13" ht="15">
      <c r="A154" s="30" t="s">
        <v>16</v>
      </c>
      <c r="B154" s="31" t="s">
        <v>17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 ht="15">
      <c r="A155" s="25" t="s">
        <v>18</v>
      </c>
      <c r="B155" s="29" t="s">
        <v>19</v>
      </c>
      <c r="C155" s="26"/>
      <c r="D155" s="26"/>
      <c r="E155" s="36"/>
      <c r="F155" s="26"/>
      <c r="G155" s="26"/>
      <c r="H155" s="26"/>
      <c r="I155" s="26"/>
      <c r="J155" s="26"/>
      <c r="K155" s="26"/>
      <c r="L155" s="26"/>
      <c r="M155" s="26"/>
    </row>
    <row r="156" spans="1:13" ht="15">
      <c r="A156" s="25" t="s">
        <v>20</v>
      </c>
      <c r="B156" s="29" t="s">
        <v>21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6" ht="15">
      <c r="A157" s="25" t="s">
        <v>22</v>
      </c>
      <c r="B157" s="29" t="s">
        <v>23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P157" s="15"/>
    </row>
    <row r="158" spans="1:13" ht="15">
      <c r="A158" s="32" t="s">
        <v>24</v>
      </c>
      <c r="B158" s="29" t="s">
        <v>25</v>
      </c>
      <c r="C158" s="26"/>
      <c r="D158" s="36"/>
      <c r="E158" s="26"/>
      <c r="F158" s="26"/>
      <c r="G158" s="36"/>
      <c r="H158" s="36"/>
      <c r="I158" s="36"/>
      <c r="J158" s="36"/>
      <c r="K158" s="36"/>
      <c r="L158" s="36"/>
      <c r="M158" s="36"/>
    </row>
    <row r="159" spans="1:13" ht="15">
      <c r="A159" s="25" t="s">
        <v>26</v>
      </c>
      <c r="B159" s="29" t="s">
        <v>27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1:13" ht="15">
      <c r="A160" s="25" t="s">
        <v>28</v>
      </c>
      <c r="B160" s="29" t="s">
        <v>29</v>
      </c>
      <c r="C160" s="36"/>
      <c r="D160" s="26"/>
      <c r="E160" s="26"/>
      <c r="F160" s="26"/>
      <c r="G160" s="26"/>
      <c r="H160" s="36"/>
      <c r="I160" s="36"/>
      <c r="J160" s="26"/>
      <c r="K160" s="26"/>
      <c r="L160" s="26"/>
      <c r="M160" s="26"/>
    </row>
    <row r="161" spans="1:13" ht="15">
      <c r="A161" s="25" t="s">
        <v>30</v>
      </c>
      <c r="B161" s="29" t="s">
        <v>31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9" ht="15">
      <c r="A162" s="25" t="s">
        <v>32</v>
      </c>
      <c r="B162" s="29" t="s">
        <v>33</v>
      </c>
      <c r="C162" s="26"/>
      <c r="D162" s="35"/>
      <c r="E162" s="35"/>
      <c r="F162" s="26"/>
      <c r="G162" s="26"/>
      <c r="H162" s="26"/>
      <c r="I162" s="26"/>
      <c r="J162" s="35"/>
      <c r="K162" s="35"/>
      <c r="L162" s="35"/>
      <c r="M162" s="35"/>
      <c r="S162" s="10"/>
    </row>
    <row r="163" spans="1:13" ht="17.25">
      <c r="A163" s="23" t="s">
        <v>76</v>
      </c>
      <c r="B163" s="29" t="s">
        <v>34</v>
      </c>
      <c r="C163" s="26"/>
      <c r="D163" s="26"/>
      <c r="E163" s="26"/>
      <c r="F163" s="26"/>
      <c r="G163" s="48"/>
      <c r="H163" s="48"/>
      <c r="I163" s="48"/>
      <c r="J163" s="26"/>
      <c r="K163" s="26"/>
      <c r="L163" s="26"/>
      <c r="M163" s="26"/>
    </row>
    <row r="164" spans="1:13" ht="17.25">
      <c r="A164" s="23" t="s">
        <v>77</v>
      </c>
      <c r="B164" s="33" t="s">
        <v>35</v>
      </c>
      <c r="C164" s="26"/>
      <c r="D164" s="26"/>
      <c r="E164" s="26"/>
      <c r="F164" s="26"/>
      <c r="G164" s="48"/>
      <c r="H164" s="48"/>
      <c r="I164" s="48"/>
      <c r="J164" s="26"/>
      <c r="K164" s="26"/>
      <c r="L164" s="26"/>
      <c r="M164" s="26"/>
    </row>
    <row r="165" spans="1:19" ht="15">
      <c r="A165" s="23" t="s">
        <v>68</v>
      </c>
      <c r="B165" s="33" t="s">
        <v>70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"/>
      <c r="O165" s="2"/>
      <c r="P165" s="2"/>
      <c r="Q165" s="2"/>
      <c r="R165" s="2"/>
      <c r="S165" s="2"/>
    </row>
    <row r="166" spans="1:19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17"/>
      <c r="O166" s="17"/>
      <c r="P166" s="2"/>
      <c r="Q166" s="2"/>
      <c r="R166" s="2"/>
      <c r="S166" s="2"/>
    </row>
    <row r="167" spans="1:19" ht="11.25">
      <c r="A167" s="2"/>
      <c r="B167" s="6"/>
      <c r="C167" s="6"/>
      <c r="D167" s="6"/>
      <c r="E167" s="6"/>
      <c r="F167" s="6"/>
      <c r="G167" s="6"/>
      <c r="H167" s="6"/>
      <c r="N167" s="18"/>
      <c r="O167" s="18"/>
      <c r="P167" s="4"/>
      <c r="Q167" s="4"/>
      <c r="R167" s="4"/>
      <c r="S167" s="4"/>
    </row>
    <row r="168" spans="9:19" ht="11.25"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9:19" ht="11.2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1.25">
      <c r="A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1.25">
      <c r="A171" s="2"/>
      <c r="B171" s="6"/>
      <c r="C171" s="6"/>
      <c r="D171" s="6"/>
      <c r="E171" s="6"/>
      <c r="F171" s="6"/>
      <c r="G171" s="6"/>
      <c r="H171" s="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1.25">
      <c r="A172" s="2"/>
      <c r="B172" s="6"/>
      <c r="C172" s="6"/>
      <c r="D172" s="6"/>
      <c r="E172" s="6"/>
      <c r="F172" s="6"/>
      <c r="G172" s="6"/>
      <c r="H172" s="6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4" spans="1:18" ht="11.25">
      <c r="A174" s="2"/>
      <c r="B174" s="6"/>
      <c r="C174" s="13"/>
      <c r="D174" s="13"/>
      <c r="E174" s="13"/>
      <c r="F174" s="13"/>
      <c r="G174" s="13"/>
      <c r="H174" s="13"/>
      <c r="N174" s="15"/>
      <c r="R174" s="15"/>
    </row>
    <row r="175" spans="1:14" ht="11.25">
      <c r="A175" s="6"/>
      <c r="B175" s="6"/>
      <c r="L175" s="15"/>
      <c r="N175" s="15"/>
    </row>
    <row r="176" spans="1:8" s="16" customFormat="1" ht="11.25">
      <c r="A176" s="2"/>
      <c r="B176" s="6"/>
      <c r="C176" s="6"/>
      <c r="D176" s="6"/>
      <c r="E176" s="6"/>
      <c r="F176" s="6"/>
      <c r="G176" s="6"/>
      <c r="H176" s="6"/>
    </row>
    <row r="177" spans="1:8" s="16" customFormat="1" ht="11.25">
      <c r="A177" s="2"/>
      <c r="B177" s="6"/>
      <c r="C177" s="6"/>
      <c r="D177" s="6"/>
      <c r="E177" s="6"/>
      <c r="F177" s="6"/>
      <c r="G177" s="6"/>
      <c r="H177" s="6"/>
    </row>
    <row r="178" spans="1:19" ht="11.25">
      <c r="A178" s="2"/>
      <c r="B178" s="6"/>
      <c r="C178" s="6"/>
      <c r="D178" s="6"/>
      <c r="E178" s="6"/>
      <c r="F178" s="6"/>
      <c r="G178" s="6"/>
      <c r="H178" s="6"/>
      <c r="L178" s="16"/>
      <c r="N178" s="16"/>
      <c r="S178" s="16"/>
    </row>
    <row r="179" spans="1:2" ht="11.25">
      <c r="A179" s="2"/>
      <c r="B179" s="6"/>
    </row>
    <row r="180" spans="1:10" ht="11.25">
      <c r="A180" s="2"/>
      <c r="B180" s="6"/>
      <c r="I180" s="10"/>
      <c r="J180" s="10"/>
    </row>
    <row r="181" spans="1:8" ht="11.25">
      <c r="A181" s="2"/>
      <c r="B181" s="6"/>
      <c r="C181" s="21"/>
      <c r="D181" s="21"/>
      <c r="E181" s="21"/>
      <c r="F181" s="21"/>
      <c r="G181" s="21"/>
      <c r="H181" s="21"/>
    </row>
    <row r="182" spans="1:16" ht="11.25">
      <c r="A182" s="8"/>
      <c r="B182" s="19"/>
      <c r="C182" s="20"/>
      <c r="D182" s="20"/>
      <c r="E182" s="20"/>
      <c r="F182" s="20"/>
      <c r="G182" s="20"/>
      <c r="H182" s="20"/>
      <c r="P182" s="15"/>
    </row>
    <row r="183" spans="1:8" ht="11.25">
      <c r="A183" s="8"/>
      <c r="B183" s="19"/>
      <c r="C183" s="20"/>
      <c r="D183" s="20"/>
      <c r="E183" s="20"/>
      <c r="F183" s="20"/>
      <c r="G183" s="20"/>
      <c r="H183" s="20"/>
    </row>
    <row r="184" spans="1:2" ht="11.25">
      <c r="A184" s="2"/>
      <c r="B184" s="6"/>
    </row>
    <row r="185" spans="1:2" ht="11.25">
      <c r="A185" s="2"/>
      <c r="B185" s="6"/>
    </row>
    <row r="186" spans="1:2" ht="11.25">
      <c r="A186" s="2"/>
      <c r="B186" s="6"/>
    </row>
    <row r="187" spans="1:19" ht="11.25">
      <c r="A187" s="9"/>
      <c r="B187" s="6"/>
      <c r="C187" s="20"/>
      <c r="D187" s="20"/>
      <c r="E187" s="20"/>
      <c r="F187" s="20"/>
      <c r="G187" s="20"/>
      <c r="H187" s="20"/>
      <c r="I187" s="10"/>
      <c r="S187" s="10"/>
    </row>
    <row r="188" spans="1:2" ht="11.25">
      <c r="A188" s="2"/>
      <c r="B188" s="6"/>
    </row>
    <row r="189" spans="1:12" ht="11.25">
      <c r="A189" s="2"/>
      <c r="B189" s="6"/>
      <c r="L189" s="16"/>
    </row>
    <row r="190" spans="1:19" ht="11.25">
      <c r="A190" s="2"/>
      <c r="B190" s="6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2" ht="11.25">
      <c r="A191" s="2"/>
      <c r="B191" s="6"/>
    </row>
    <row r="192" spans="1:2" ht="11.25">
      <c r="A192" s="2"/>
      <c r="B192" s="6"/>
    </row>
    <row r="195" ht="11.25">
      <c r="A195" s="2"/>
    </row>
    <row r="196" spans="1:8" ht="11.25">
      <c r="A196" s="2"/>
      <c r="B196" s="6"/>
      <c r="C196" s="6"/>
      <c r="D196" s="6"/>
      <c r="E196" s="6"/>
      <c r="F196" s="6"/>
      <c r="G196" s="6"/>
      <c r="H196" s="6"/>
    </row>
  </sheetData>
  <sheetProtection/>
  <mergeCells count="12">
    <mergeCell ref="A145:M145"/>
    <mergeCell ref="A122:M122"/>
    <mergeCell ref="A101:M101"/>
    <mergeCell ref="A99:K99"/>
    <mergeCell ref="A98:M98"/>
    <mergeCell ref="A97:K97"/>
    <mergeCell ref="A46:M46"/>
    <mergeCell ref="A7:K7"/>
    <mergeCell ref="A9:K9"/>
    <mergeCell ref="A8:M8"/>
    <mergeCell ref="A11:M11"/>
    <mergeCell ref="A69:M69"/>
  </mergeCells>
  <printOptions/>
  <pageMargins left="0.7" right="0.7" top="0.75" bottom="0.75" header="0.3" footer="0.3"/>
  <pageSetup horizontalDpi="600" verticalDpi="600" orientation="portrait" scale="49" r:id="rId1"/>
  <headerFooter alignWithMargins="0">
    <oddHeader>&amp;CData after March 2017 is preliminary and subject to change during data review and validation process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9" sqref="D9"/>
    </sheetView>
  </sheetViews>
  <sheetFormatPr defaultColWidth="8.8515625" defaultRowHeight="12.75"/>
  <sheetData>
    <row r="1" spans="1:4" ht="12">
      <c r="A1">
        <v>2</v>
      </c>
      <c r="B1">
        <v>0.02</v>
      </c>
      <c r="C1">
        <v>17.5</v>
      </c>
      <c r="D1">
        <v>0.2</v>
      </c>
    </row>
    <row r="2" spans="1:4" ht="12">
      <c r="A2">
        <v>1</v>
      </c>
      <c r="B2">
        <v>0.02</v>
      </c>
      <c r="C2">
        <v>16</v>
      </c>
      <c r="D2">
        <v>0.5</v>
      </c>
    </row>
    <row r="3" spans="1:4" ht="12">
      <c r="A3">
        <v>2</v>
      </c>
      <c r="B3">
        <v>0.02</v>
      </c>
      <c r="C3">
        <v>16.7</v>
      </c>
      <c r="D3">
        <v>0.7</v>
      </c>
    </row>
    <row r="4" spans="1:4" ht="12">
      <c r="A4">
        <v>3</v>
      </c>
      <c r="B4">
        <v>0.02</v>
      </c>
      <c r="C4">
        <v>15.4</v>
      </c>
      <c r="D4">
        <v>0.3</v>
      </c>
    </row>
    <row r="5" spans="1:4" ht="12">
      <c r="A5">
        <v>8</v>
      </c>
      <c r="B5">
        <v>0.02</v>
      </c>
      <c r="C5">
        <v>16.7</v>
      </c>
      <c r="D5">
        <v>0.2</v>
      </c>
    </row>
    <row r="6" spans="1:4" ht="12">
      <c r="A6">
        <v>2</v>
      </c>
      <c r="B6">
        <v>0.01</v>
      </c>
      <c r="C6">
        <v>14.4</v>
      </c>
      <c r="D6">
        <v>0.04</v>
      </c>
    </row>
    <row r="7" spans="1:4" ht="12">
      <c r="A7">
        <v>1</v>
      </c>
      <c r="B7">
        <v>0.01</v>
      </c>
      <c r="C7">
        <v>16.7</v>
      </c>
      <c r="D7">
        <v>0.2</v>
      </c>
    </row>
    <row r="8" spans="1:4" ht="12">
      <c r="A8">
        <v>1</v>
      </c>
      <c r="B8">
        <v>0.02</v>
      </c>
      <c r="C8">
        <v>15.7</v>
      </c>
      <c r="D8">
        <v>0.1</v>
      </c>
    </row>
    <row r="13" spans="1:4" ht="12">
      <c r="A13">
        <f>GEOMEAN(A2:A11)</f>
        <v>1.919471219577405</v>
      </c>
      <c r="B13">
        <f>AVERAGE(B2:B12)</f>
        <v>0.017142857142857144</v>
      </c>
      <c r="C13">
        <f>AVERAGE(C2:C12)</f>
        <v>15.942857142857145</v>
      </c>
      <c r="D13">
        <f>AVERAGE(D2:D12)</f>
        <v>0.2914285714285714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Jana Gray</cp:lastModifiedBy>
  <cp:lastPrinted>2017-08-28T16:18:21Z</cp:lastPrinted>
  <dcterms:created xsi:type="dcterms:W3CDTF">2009-03-03T18:40:19Z</dcterms:created>
  <dcterms:modified xsi:type="dcterms:W3CDTF">2021-04-30T14:08:44Z</dcterms:modified>
  <cp:category/>
  <cp:version/>
  <cp:contentType/>
  <cp:contentStatus/>
</cp:coreProperties>
</file>